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5"/>
  </bookViews>
  <sheets>
    <sheet name="ПМКП Добробут" sheetId="1" state="visible" r:id="rId2"/>
    <sheet name="ПМКП ЖКС" sheetId="2" state="visible" r:id="rId3"/>
    <sheet name="Управління освіти ВК ПМР" sheetId="3" state="visible" r:id="rId4"/>
    <sheet name="УЖКГ" sheetId="4" state="visible" r:id="rId5"/>
    <sheet name="УПСЗН" sheetId="5" state="visible" r:id="rId6"/>
    <sheet name="КНП ЦПМСД" sheetId="6" state="visible" r:id="rId7"/>
  </sheets>
  <definedNames>
    <definedName function="false" hidden="false" localSheetId="0" name="_xlnm.Print_Area" vbProcedure="false">'ПМКП Добробут'!$A$1:$AZ$50</definedName>
    <definedName function="false" hidden="false" localSheetId="0" name="Excel_BuiltIn_Print_Area" vbProcedure="false">'ПМКП Добробут'!$A$1:$AZ$10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<sst xmlns="http://schemas.openxmlformats.org/spreadsheetml/2006/main" count="2057" uniqueCount="348">
  <si>
    <t xml:space="preserve">Інформація про об’єкти оренди Покровської міської територіальної громади Дніпропетровської області, передбачені пунктом 4 розділу “Прикінцеві та перехідні положення” Закону України “Про оренду державного та комунального майна”, в обсязі, передбаченому пунктом 26 “Порядку передачі в оренду державного та комунального майна” (Перелік першого типу)</t>
  </si>
  <si>
    <t xml:space="preserve">станом на 01.01.2026 року</t>
  </si>
  <si>
    <t xml:space="preserve">Загальна інформація</t>
  </si>
  <si>
    <t xml:space="preserve">Нерухоме майно</t>
  </si>
  <si>
    <t xml:space="preserve">Єдиний майновий комплекс (ЄМК) чи його відокремлений структурний підрозділ (СП)</t>
  </si>
  <si>
    <t xml:space="preserve">Транспортний засіб</t>
  </si>
  <si>
    <t xml:space="preserve">Окреме індивідуально визначене майно</t>
  </si>
  <si>
    <t xml:space="preserve">1. Назва об'єкта</t>
  </si>
  <si>
    <t xml:space="preserve">2. Місцезнаходження об'єкта (обов'язково містить назву населеного пункту)</t>
  </si>
  <si>
    <t xml:space="preserve">3. Тип об'єкта</t>
  </si>
  <si>
    <t xml:space="preserve">4. Код ЄДРПОУ балансоутримувача об'єкта</t>
  </si>
  <si>
    <t xml:space="preserve">5. Найменування балансоутримувача об'єкта</t>
  </si>
  <si>
    <t xml:space="preserve">6. Орган управління об’єкта </t>
  </si>
  <si>
    <t xml:space="preserve">7. Тип переліку</t>
  </si>
  <si>
    <t xml:space="preserve">8. Залишкова балансова вартість</t>
  </si>
  <si>
    <t xml:space="preserve">9. Первісна балансова вартість</t>
  </si>
  <si>
    <t xml:space="preserve">10. Вартість згідно з довідкою про оціночну вартість</t>
  </si>
  <si>
    <t xml:space="preserve">11. Пропонований строк оренди</t>
  </si>
  <si>
    <t xml:space="preserve">12. Пункт Методики розрахунку орендної плати, яким встановлена орендна ставка для запропонованого цільового призначення, у випадках якщо об'єкт пропонується до включення до Переліку другого типу </t>
  </si>
  <si>
    <t xml:space="preserve">13. Наявність рішення щодо об'єкта про проведення інвестиційного конкурсу</t>
  </si>
  <si>
    <t xml:space="preserve">14. Наявність рішення щодо об'єкта про включення об'єкта до переліку майна, що підлягає приватизації</t>
  </si>
  <si>
    <t xml:space="preserve">15. Погодження органу управління</t>
  </si>
  <si>
    <t xml:space="preserve">16. Фото/відеоматеріали</t>
  </si>
  <si>
    <t xml:space="preserve">17. Загальна площа об'єкта (кв. м)</t>
  </si>
  <si>
    <t xml:space="preserve">17.1. Корисна площа об'єкта (кв. м)</t>
  </si>
  <si>
    <t xml:space="preserve">17.2. Характеристика об'єкта оренди (будівля в цілому або частина будівлі, із зазначенням місця розташування об'єкта в будівлі (надземний, цокольний, підвальний, напівпідвальний, технічний або мансардний поверх, номер поверху або поверхів).</t>
  </si>
  <si>
    <t xml:space="preserve">17.3. Технічний стан об'єкта (додається у вигляді файлу з розширенням .doc)</t>
  </si>
  <si>
    <t xml:space="preserve">17.4. Потужність електромережі (кВт)</t>
  </si>
  <si>
    <t xml:space="preserve">17.5. Забезпеченність комунікаціями</t>
  </si>
  <si>
    <t xml:space="preserve">17.6. Поверховий план</t>
  </si>
  <si>
    <t xml:space="preserve">17.7. Наявність об'єкта у Державному реєстрі пам'яток України</t>
  </si>
  <si>
    <t xml:space="preserve">17.8. Наявність погодження органу охорони культурної спадщини на передачу об'єкта в оренду</t>
  </si>
  <si>
    <t xml:space="preserve">17.9. Стан реєстрації права власності держави на об'єкт у державному реєстрі прав власності на нерухоме майно (якщо строк оренди &gt; 5 років)</t>
  </si>
  <si>
    <t xml:space="preserve">17.10. Цільове використання (у разі неможливості використання за будь-яким цільовим призначенням або для Переліку другого типу) </t>
  </si>
  <si>
    <t xml:space="preserve">17.11. Комунальні послуги (окремі особові рахунки на об'єкт, відкриті постачальникми комунальних послуг (перелік рахунків)</t>
  </si>
  <si>
    <t xml:space="preserve">17.12. Інформація про порядок участі орендаря у компенсації балансоутримувачу витрат на оплату комунальних послуг (порядок)</t>
  </si>
  <si>
    <t xml:space="preserve">17.13. Наявність рішення про передачу пам'ятки культурної спадщини в довогострокову пільгову оренду</t>
  </si>
  <si>
    <t xml:space="preserve">18. Обсяг та основна номенклатура продукції/робіт, послуг (у т.ч. експортної)</t>
  </si>
  <si>
    <t xml:space="preserve">18.1. Кількість та склад робочих місць</t>
  </si>
  <si>
    <t xml:space="preserve">18.2. Відомості про будівлі, споруди, приміщення, що входять до складу об'єкта (назва, площа, технічний стан тощо додається у вигляді файлу з розширенням .doc)</t>
  </si>
  <si>
    <t xml:space="preserve">18.3. Наявність об'єкта або будівель, споруд та примищень, що входять до його складу, у Державному реєстрі пам'яток України</t>
  </si>
  <si>
    <t xml:space="preserve">18.4. Наявність погодження органу охорони культурної спадщини на передачу об'єкта або будівель, споруд та примищень, що входять до його складу, в оредну</t>
  </si>
  <si>
    <t xml:space="preserve">18.5. Відомості про земельну ділянку об'єкта</t>
  </si>
  <si>
    <t xml:space="preserve">18.6. Стан реєстрації права власності держави на об'єкти, що входять до складу ЄМК у державному реєстрі прав власності на нерухоме майно (якщо строк оренди &gt; 5 років)</t>
  </si>
  <si>
    <t xml:space="preserve">18.7. Основні зобов'язання (договірні,позадоговірні)</t>
  </si>
  <si>
    <t xml:space="preserve">19. Марка, модель (згідно технічної документації)</t>
  </si>
  <si>
    <t xml:space="preserve">19.1. Рік випуску</t>
  </si>
  <si>
    <t xml:space="preserve">19.2. Об'єм двигуна (згідно технічної документації)</t>
  </si>
  <si>
    <t xml:space="preserve">19.3. Пробіг (км)</t>
  </si>
  <si>
    <t xml:space="preserve">19.4. Вид пального</t>
  </si>
  <si>
    <t xml:space="preserve">19.5. Комплектація</t>
  </si>
  <si>
    <t xml:space="preserve">19.6. Колір</t>
  </si>
  <si>
    <t xml:space="preserve">19.7. Потреба у ремонті</t>
  </si>
  <si>
    <t xml:space="preserve">20. Характеристика та параметри (розмір, об'єм, кількість тощо)</t>
  </si>
  <si>
    <t xml:space="preserve">20.1. Інша інформація з ідентифікації об'єкта</t>
  </si>
  <si>
    <t xml:space="preserve">21. Заява та документи, подані потенційним орендарем (у разі включення об'єкта до Переліку другого типу)</t>
  </si>
  <si>
    <t xml:space="preserve">22. Цільове призначення об'єкта, за яким він використовувався</t>
  </si>
  <si>
    <t xml:space="preserve">23. Період часу, протягом якого об'єкт не використовувався</t>
  </si>
  <si>
    <t xml:space="preserve">25. Інші відомості (у разі потреби)</t>
  </si>
  <si>
    <t xml:space="preserve">Будівля АУП - виробничо-побутового призначення по вул. Космічна, 1а (Титова) </t>
  </si>
  <si>
    <t xml:space="preserve">Дніпропетровська обл., м.Покров, вул. Космічна, 1а </t>
  </si>
  <si>
    <t xml:space="preserve">нерухоме майно</t>
  </si>
  <si>
    <t xml:space="preserve">Покровське міське комунальне підприємство  "Добробут"</t>
  </si>
  <si>
    <t xml:space="preserve">Виконавчий комітет Покровської міської ради Дніпропетровської області</t>
  </si>
  <si>
    <t xml:space="preserve">Перелік першого типу</t>
  </si>
  <si>
    <t xml:space="preserve">5 років</t>
  </si>
  <si>
    <t xml:space="preserve">ні</t>
  </si>
  <si>
    <t xml:space="preserve">не потребує</t>
  </si>
  <si>
    <t xml:space="preserve">додаються</t>
  </si>
  <si>
    <t xml:space="preserve">Фундамент-з/б, стіни - цегла оштукатурена, перекриття-з/б плити, підлога - бетон, лінолеум, дах - суміщений м'який, вікна подвійні, двері прості, електрика 0,4 кВт,  електричне опалення, горяче водопостачання</t>
  </si>
  <si>
    <t xml:space="preserve">Стан задовільний</t>
  </si>
  <si>
    <t xml:space="preserve">електрозабезпечення, горяче водопостачання,  опалення</t>
  </si>
  <si>
    <t xml:space="preserve">майно  може бути використано за будь-яким цільовим призначенням</t>
  </si>
  <si>
    <t xml:space="preserve">окремі особові рахунки відсутні</t>
  </si>
  <si>
    <t xml:space="preserve">відшкодування комунальних послуг балансоутримувачу</t>
  </si>
  <si>
    <t xml:space="preserve">відсутнє</t>
  </si>
  <si>
    <t xml:space="preserve">Адміністративна будівля</t>
  </si>
  <si>
    <t xml:space="preserve">6 років </t>
  </si>
  <si>
    <t xml:space="preserve">Склад з рамкою</t>
  </si>
  <si>
    <t xml:space="preserve">Дніпропетровська обл., м.Покров, вул. Героїв-рятувальників, 18</t>
  </si>
  <si>
    <t xml:space="preserve">295</t>
  </si>
  <si>
    <t xml:space="preserve">Фундамет бутовий, стіни шлакоблочні, перекриття з з/бетонних плит. Загальна площа приміщення 295 м², зовнішній об’єм 1734 м³.</t>
  </si>
  <si>
    <t xml:space="preserve">комунікації відсутні</t>
  </si>
  <si>
    <t xml:space="preserve"> Складське приміщення</t>
  </si>
  <si>
    <t xml:space="preserve">Гараж № 18</t>
  </si>
  <si>
    <t xml:space="preserve">90</t>
  </si>
  <si>
    <t xml:space="preserve">Фундамент – бетонний, стіни цегляні, дах – руберойд, загальна площа 90 м².</t>
  </si>
  <si>
    <t xml:space="preserve">електрозабезпечення</t>
  </si>
  <si>
    <t xml:space="preserve">Використання за цільовим призначенням</t>
  </si>
  <si>
    <t xml:space="preserve">Гараж</t>
  </si>
  <si>
    <t xml:space="preserve">Гараж № 19 </t>
  </si>
  <si>
    <t xml:space="preserve">Гараж № 15 </t>
  </si>
  <si>
    <t xml:space="preserve">55</t>
  </si>
  <si>
    <t xml:space="preserve"> Стіни цегляні, перекриття з з/бетонних плит, дах – руберойд з 2-х слоїв,    підлога – бетонна, площа 55,0 м².</t>
  </si>
  <si>
    <t xml:space="preserve">Гараж № 16 </t>
  </si>
  <si>
    <t xml:space="preserve">Стіни цегляні, перекриття з з/бетонних плит, дах – руберойд з 2-х слоїв,    підлога – бетонна, площа 55,2 м².</t>
  </si>
  <si>
    <t xml:space="preserve">Гараж № 17 </t>
  </si>
  <si>
    <t xml:space="preserve">55,2</t>
  </si>
  <si>
    <t xml:space="preserve">Гараж № 20 </t>
  </si>
  <si>
    <t xml:space="preserve">54</t>
  </si>
  <si>
    <t xml:space="preserve">Стіни цегляні, перекриття з з/бетонних плит, дах – руберойд з 2-х слоїв,    підлога – бетонна, площа 54,0 м².</t>
  </si>
  <si>
    <t xml:space="preserve">Гараж № 21</t>
  </si>
  <si>
    <t xml:space="preserve">64</t>
  </si>
  <si>
    <t xml:space="preserve">Стіни цегляні, перекриття з з/бетонних плит, дах – руберойд з 2-х слоїв,    підлога – бетонна, площа 64,0 м². </t>
  </si>
  <si>
    <t xml:space="preserve">Будівля допоміжних служб </t>
  </si>
  <si>
    <t xml:space="preserve">337</t>
  </si>
  <si>
    <t xml:space="preserve">Фундамет – бутовий, стіни шлакоблочні, загальний об’єм 852м³, загальна площа 337 м², перекриття з/бетонні, покрівля рулонна</t>
  </si>
  <si>
    <t xml:space="preserve">Деревообробна майстерня</t>
  </si>
  <si>
    <t xml:space="preserve">1321</t>
  </si>
  <si>
    <t xml:space="preserve">Фундамет – бетонний, стіни шлакоблочні та цегляні, перекриття з з/бетонних плит, покрівля – рулонна. Загальна площа 1321 м², загальний об’єм 5214м³</t>
  </si>
  <si>
    <t xml:space="preserve">майстерня</t>
  </si>
  <si>
    <t xml:space="preserve">Будівля сушильні </t>
  </si>
  <si>
    <t xml:space="preserve">94</t>
  </si>
  <si>
    <t xml:space="preserve">Фундамет – бутобетоний, стіни шлакоблочні та цегляні, перекриття з з/бетонних плит. Загальна площа 94 м², загальний об’єм 448м³. </t>
  </si>
  <si>
    <t xml:space="preserve">Цех для виготовлення з/бетонних виробів </t>
  </si>
  <si>
    <t xml:space="preserve">233</t>
  </si>
  <si>
    <t xml:space="preserve">Фундамет – бутобетоний, стіни з силікатної цегли, покрівля з асбесто-цементних листів. Загальна площа 233 м², загальний об’єм 1688м³.</t>
  </si>
  <si>
    <t xml:space="preserve">Стан незадовільний</t>
  </si>
  <si>
    <t xml:space="preserve">цех</t>
  </si>
  <si>
    <t xml:space="preserve">Навіс для зберігання пиломатеріалів </t>
  </si>
  <si>
    <t xml:space="preserve">окреме індивідуально визначене майно</t>
  </si>
  <si>
    <t xml:space="preserve">Склад</t>
  </si>
  <si>
    <t xml:space="preserve">Розчинний вузол</t>
  </si>
  <si>
    <t xml:space="preserve">202</t>
  </si>
  <si>
    <t xml:space="preserve">Загальна площа 202м²</t>
  </si>
  <si>
    <t xml:space="preserve">склад</t>
  </si>
  <si>
    <t xml:space="preserve">Естакада крита </t>
  </si>
  <si>
    <t xml:space="preserve">42</t>
  </si>
  <si>
    <t xml:space="preserve">Стіни дерев’яні, покрівля – з двошарового руберойду. Загальна площа 3,5*12 м.</t>
  </si>
  <si>
    <t xml:space="preserve">Навіс для готовоі столярноі продукціі </t>
  </si>
  <si>
    <t xml:space="preserve">Будівля сховища "И","К" </t>
  </si>
  <si>
    <t xml:space="preserve">Дніпропетровська обл., м.Покров, вул. Героїв України, 15</t>
  </si>
  <si>
    <t xml:space="preserve">Фундамент – бетон, стіни - цегла, перегородка - цегла, перекриття - з/б плити, підлога - бетон, покрівля - сумісна м'яка</t>
  </si>
  <si>
    <t xml:space="preserve">зареєстровано</t>
  </si>
  <si>
    <t xml:space="preserve">Лабораторія </t>
  </si>
  <si>
    <t xml:space="preserve">Фундамент – бетон, стіни - цегла, перегородка - цегла, перекриття між поверхами - з/б плити, підлога - бетон, покрівля - сумісна м'яка, електропостачання</t>
  </si>
  <si>
    <t xml:space="preserve">електрозабезпечення в наявності</t>
  </si>
  <si>
    <t xml:space="preserve">Склад "Г" для зберігання медгоспмайна (S=1428,0 м²): Сторожка "А"(S=20 м²), Склад "Б" (напівпідземне приміщення (S=82,6 м²), двір бетонозаливка (S=1922,0 м²), ворота металеві, паркан бетонний, вул. Середи, 28</t>
  </si>
  <si>
    <t xml:space="preserve">Дніпропетровська обл., м.Покров, вул. Середи, 28</t>
  </si>
  <si>
    <t xml:space="preserve">Склад "Г"- Фундамент та цоколь – з/б блоки, стіни - цегла, перегородка - цегла, перекриття міжповерхові - з/б плити, підлога - бетон, дах - сумісна, м'яка, електрозабезпечення. Сторожка "А" - Фундамент та цоколь – бутобетон, стіни - цегла, перегородка - цегла, перекриття міжповерхові - накат по балках, підлога - дошки на лагах, дах - сумісна, м'яка, опалення пічне, електрозабезпечення. Склад "Б" (напівпідземне приміщення) - Фундамент та цоколь – бетон, стіни - цегла, перегородка - цегла, перекриття міжповерхові - з/б плити, підлога - бетон, дах - сумісна, м'яка, сходи - з/б, двері прості</t>
  </si>
  <si>
    <t xml:space="preserve">Склад "В": споруда під стислі гази </t>
  </si>
  <si>
    <t xml:space="preserve">Фундамент та цоколь – бетон, стіни - цегла, перекриття міжповерхові - підшивка, підлога - бетон, дах - сумісна, м'яка, електрозабезпечення</t>
  </si>
  <si>
    <t xml:space="preserve">Використання за призначенням</t>
  </si>
  <si>
    <t xml:space="preserve">Гараж на два блоки "Д" </t>
  </si>
  <si>
    <t xml:space="preserve">Фундамент та цоколь – бетон, стіни - шлакоблок, перегородка - цегла, перекриття міжповерхові - з/б плити, підлога - бетон, дах - сумісна, м'яка, електрозабезпечення</t>
  </si>
  <si>
    <t xml:space="preserve">Для розміщення транспорту</t>
  </si>
  <si>
    <t xml:space="preserve">Будівля під електростанцію  "Е"</t>
  </si>
  <si>
    <t xml:space="preserve">Фундамент та цоколь – бетон, стіни - цегла, перекриття міжповерхові - підшивка, підлога - бетон, дах - шифер</t>
  </si>
  <si>
    <t xml:space="preserve">Вбудоване нежитлове приміщення загальною площею 176,7 кв.м за адресою: вул. Героїв-рятувальників, буд. 18, приміщення № 1,2,3 м. Покров, Нікопольський район, Дніпропетровська обл.</t>
  </si>
  <si>
    <t xml:space="preserve">Дніпропетровська обл., Нікопольський район, м.Покров, вул. Героїв-рятувальників, буд. 18, приміщення № 1,2,3 </t>
  </si>
  <si>
    <t xml:space="preserve">приміщення № 1: Фундамет – бут, стіни – цегла, перекриття - з/б плити, підлога - дошка, електрика в наявност. Загальна площа 65,2 кв.м, висота 2,7 м, обєм - 137 куб. м; приміщення № 2: Фундамет – бут, стіни – цегла, перекриття - з/б плити, електрика, водопровід, каналізація в наявності. Загальна площа 61,6 кв.м, висота 2,9 м, обєм - 179 куб. м; приміщення № 3: Фундамет – бут, стіни – цегла, перекриття - з/б плити, електрика, водопровід, каналізація в наявності. Загальна площа 49,9 кв.м, висота 2,7 м, обєм - 135 куб. м.</t>
  </si>
  <si>
    <t xml:space="preserve">електрика, водопровід, каналізація в наявності</t>
  </si>
  <si>
    <t xml:space="preserve">побутові приміщення</t>
  </si>
  <si>
    <t xml:space="preserve">Шафа СПА рік вип. 1966 (Деревообробна майст.), інв. № 104030</t>
  </si>
  <si>
    <t xml:space="preserve">марка СПА-63, шафа складається з полу автоматів, на ній загальний рубильник, габарити 1650*700*350, вага 101 кг</t>
  </si>
  <si>
    <t xml:space="preserve">Шафа розподілювальна  рік вип. 1971, інв. № 104032</t>
  </si>
  <si>
    <t xml:space="preserve">Марка ПР 9312-317, з автоматами А-3161 – 3шт., А-3163 – 7шт, розмір 1700*758*370, вага 182,4 кг</t>
  </si>
  <si>
    <t xml:space="preserve">Шафа розподілювальна  рік вип. 1971, інв. № 104033</t>
  </si>
  <si>
    <t xml:space="preserve">Марка ПР 9312-317, з автоматами А-3161 – 7шт. розмір 1700*758*370, вага 182,4 кг</t>
  </si>
  <si>
    <t xml:space="preserve">Верстат  циркулярний, інв. № 104041</t>
  </si>
  <si>
    <t xml:space="preserve">верстат циркулярний</t>
  </si>
  <si>
    <t xml:space="preserve">Верстат  токарний  рік вип. 1944, інв. № 104042</t>
  </si>
  <si>
    <t xml:space="preserve">Марка ТС-200 м, потужність ел,двигуна 1,5 кВт, висота центр. 200м, відстань між центр.1500 м/м, довжина 2300 мм, ширина 490 мм, висота 1200 мм, фундамент бетон. 0,88 м³, вага 620 кг.</t>
  </si>
  <si>
    <t xml:space="preserve">Верстат  довбальний  рік вип. 1957, інв. № 104043</t>
  </si>
  <si>
    <t xml:space="preserve">Призначенний для вироблення пазів в деталях, число обертів шпинделю 2900 об/хв., глибина пазу 160 діам. 30мм, потужність ел. двигуна 4,5 кВт, довжина 1500 мм, ширина 900 мм, висота  1100мм, вага 380 кг.</t>
  </si>
  <si>
    <t xml:space="preserve">Верстат  свердлильний, інв. № 104044</t>
  </si>
  <si>
    <t xml:space="preserve">Верстат  свердлильний</t>
  </si>
  <si>
    <t xml:space="preserve">Верстат  циркулярний, інв. № 104046</t>
  </si>
  <si>
    <t xml:space="preserve">Верстат  циркулярний</t>
  </si>
  <si>
    <t xml:space="preserve">Верстат  фрезерний, інв. № 104047</t>
  </si>
  <si>
    <t xml:space="preserve">Верстат  фрезерний</t>
  </si>
  <si>
    <t xml:space="preserve">Верстат фуговочний  рік вип. 1967, інв. № 104048</t>
  </si>
  <si>
    <t xml:space="preserve">Марка СФ-4, для фрезерування однієї площини заготовки, діаметр різання 128мм, число обертів ножового валу 5000, потужність нож. валу 28 кВт, габарити 2065*1020*1200 мм, вага 620 кг.</t>
  </si>
  <si>
    <t xml:space="preserve">Верстат рейсмусовий  рік вип. 1964, інв. № 104049</t>
  </si>
  <si>
    <t xml:space="preserve">Ширина стругання до 315 мм, діаметр корпусу 100 мм, потужність ел. двигуна 5,5 кВт, вага 800 кг.</t>
  </si>
  <si>
    <t xml:space="preserve">Верстат рейсмусний  рік вип. 1972, інв. № 104052</t>
  </si>
  <si>
    <t xml:space="preserve">Призначенний для плоского дносторонього стругання дерев'яних деталей до 4мм, габарити 1100мм*1360мм*1500мм, вага 1350 кг </t>
  </si>
  <si>
    <t xml:space="preserve">Верстат  довбально-свердлильний, інв. № 104056</t>
  </si>
  <si>
    <t xml:space="preserve">Верстат  довбально-свердлильний</t>
  </si>
  <si>
    <t xml:space="preserve">Верстат  фрезерний  рік вип. 1974, інв. № 104058</t>
  </si>
  <si>
    <t xml:space="preserve">Потужність ел. двигуна - 4,5 кВт, вага -780кг, габарити 1640*1640*1600мм</t>
  </si>
  <si>
    <t xml:space="preserve">Верстат  деревообробний  рік вип. 1980, інв. № 104065</t>
  </si>
  <si>
    <t xml:space="preserve">Верстат  деревообробний  рік вип. 1980</t>
  </si>
  <si>
    <t xml:space="preserve">Верстат шипорезний, інв. № 104067</t>
  </si>
  <si>
    <t xml:space="preserve">Верстат шипорезний</t>
  </si>
  <si>
    <t xml:space="preserve">Верстат  комбінований столярний  рік вип. 1982, інв. № 104069</t>
  </si>
  <si>
    <t xml:space="preserve">Верстат  комбінований столярний  рік вип. 1982</t>
  </si>
  <si>
    <t xml:space="preserve">Верстат  підгоночний, інв. № 104073</t>
  </si>
  <si>
    <t xml:space="preserve">Верстат  підгоночний</t>
  </si>
  <si>
    <t xml:space="preserve">Верстат фуговочний СФ-6  рік вип. 1974, інв. № 104074</t>
  </si>
  <si>
    <t xml:space="preserve">Потужність 5,5 кВт, габарити 2565мм*1225мм*1200мм, вага 900 кг.</t>
  </si>
  <si>
    <t xml:space="preserve">Інформація про об’єкти оренди Покровської міської територіальної громади Дніпропетровської області, передбачені пунктом 4 розділу “Прикінцеві та перехідні положення” Закону України “Про оренду державного та комунального майна”, </t>
  </si>
  <si>
    <t xml:space="preserve">в обсязі, передбаченому пунктом 26 “Порядку передачі в оренду державного та комунального майна” (Перелік першого типу)</t>
  </si>
  <si>
    <t xml:space="preserve">по ПМКП "Житлкомсервіс" станом на 01.01.2026 року</t>
  </si>
  <si>
    <t xml:space="preserve">Вбудоване нежитлове приміщення</t>
  </si>
  <si>
    <t xml:space="preserve">Дніпропетровська обл., м.Покров, вул. Григорія Тикви, 2</t>
  </si>
  <si>
    <t xml:space="preserve">Покровське міське комунальне підприємство  "Житлкомсервіс"</t>
  </si>
  <si>
    <t xml:space="preserve">вбудоване нежитлове приміщеня, 4 поверх</t>
  </si>
  <si>
    <t xml:space="preserve">потребує заміни сантехнічних приладів та ремонту</t>
  </si>
  <si>
    <t xml:space="preserve">0,4  кВт</t>
  </si>
  <si>
    <t xml:space="preserve">відсутнє приєднання до електромережі, теплопостачання, забезпеченість водопостачанням та водовідведенням в приміщеннях місць загального користування</t>
  </si>
  <si>
    <t xml:space="preserve">додається</t>
  </si>
  <si>
    <t xml:space="preserve">для розміщення офісних приміщень</t>
  </si>
  <si>
    <t xml:space="preserve">відшкодування комунальних послуг  Балансоутримувачу</t>
  </si>
  <si>
    <t xml:space="preserve">офіс </t>
  </si>
  <si>
    <t xml:space="preserve">8 років
3 місяця</t>
  </si>
  <si>
    <t xml:space="preserve">вбудоване нежитлове приміщеня, 5 поверх</t>
  </si>
  <si>
    <t xml:space="preserve">офіс, тренажерні зали</t>
  </si>
  <si>
    <t xml:space="preserve">8 років
2 місяця</t>
  </si>
  <si>
    <t xml:space="preserve">Дніпропетровська обл., м.Покров, вул. Європейська, 15</t>
  </si>
  <si>
    <r>
      <rPr>
        <sz val="8"/>
        <rFont val="Times New Roman"/>
        <family val="1"/>
        <charset val="1"/>
      </rPr>
      <t xml:space="preserve">Sкорис.-43,10 м</t>
    </r>
    <r>
      <rPr>
        <sz val="8"/>
        <rFont val="Calibri"/>
        <family val="2"/>
        <charset val="204"/>
      </rPr>
      <t xml:space="preserve">²                 Sмзк.-14,25 м² </t>
    </r>
  </si>
  <si>
    <t xml:space="preserve">вбудоване нежитлове приміщеня, 3 під'їзд 3 поверх</t>
  </si>
  <si>
    <t xml:space="preserve">в задовільному стані</t>
  </si>
  <si>
    <t xml:space="preserve">забезпеченість тепло,електропостачанням, водопостачання та водовідведення в приміщеннях місць загального користування</t>
  </si>
  <si>
    <t xml:space="preserve">S корис:126,87 (9кімн.) м² 
Sмзк- 64,65м²</t>
  </si>
  <si>
    <t xml:space="preserve">вбудоване нежитлове приміщеня, 3 під'їзд 4 поверх</t>
  </si>
  <si>
    <t xml:space="preserve">S корис:30,8м² Sмзк- 7,0м²</t>
  </si>
  <si>
    <t xml:space="preserve">вбудоване нежитлове приміщеня, 3 під'їзд 2 поверх</t>
  </si>
  <si>
    <t xml:space="preserve">2 роки
7 місяців</t>
  </si>
  <si>
    <t xml:space="preserve">Дніпропетровська обл., м.Покров, вул. Європейська, 17</t>
  </si>
  <si>
    <t xml:space="preserve">напівпідвальне нежитлове приміщення</t>
  </si>
  <si>
    <t xml:space="preserve">0,4 квт</t>
  </si>
  <si>
    <t xml:space="preserve">для розміщення складських приміщень</t>
  </si>
  <si>
    <t xml:space="preserve">5 років
6 місяців</t>
  </si>
  <si>
    <t xml:space="preserve">Дніпропетровська обл., м.Покров, вул. Бориса Джонсона, 19</t>
  </si>
  <si>
    <r>
      <rPr>
        <sz val="8"/>
        <rFont val="Times New Roman"/>
        <family val="1"/>
        <charset val="1"/>
      </rPr>
      <t xml:space="preserve">Sкорис.-33,1 м</t>
    </r>
    <r>
      <rPr>
        <sz val="8"/>
        <rFont val="Calibri"/>
        <family val="2"/>
        <charset val="204"/>
      </rPr>
      <t xml:space="preserve">²                 Sмзк.-16,5 м² </t>
    </r>
  </si>
  <si>
    <t xml:space="preserve">вбудоване нежитлове приміщеня, 1 поверх</t>
  </si>
  <si>
    <t xml:space="preserve">забезпеченість електропостачання, водопостачання та водовідведення в приміщеннях місць загального користування</t>
  </si>
  <si>
    <t xml:space="preserve">самостійне укладання договорів з постачальниками комунальних послуг</t>
  </si>
  <si>
    <t xml:space="preserve">офіс</t>
  </si>
  <si>
    <t xml:space="preserve">4 роки
3 місяця
</t>
  </si>
  <si>
    <t xml:space="preserve">Частина нежитлової будівлі СЗШ №7</t>
  </si>
  <si>
    <t xml:space="preserve">Дніпропетровська обл., м.Покров, вул. Партизанська, 73</t>
  </si>
  <si>
    <t xml:space="preserve">02142388</t>
  </si>
  <si>
    <t xml:space="preserve">Управління освіти виконавчого комітету Покровської міської ради</t>
  </si>
  <si>
    <t xml:space="preserve">-</t>
  </si>
  <si>
    <t xml:space="preserve">Частина двоповерхової будівлі на першому та другому поверсі</t>
  </si>
  <si>
    <t xml:space="preserve">Потребує капітального ремонту покрівлі та оздоблювальних робіт приміщень.</t>
  </si>
  <si>
    <t xml:space="preserve">3 кВт (220v)</t>
  </si>
  <si>
    <t xml:space="preserve">Комунікації потребують ремонту та підключення</t>
  </si>
  <si>
    <t xml:space="preserve">відшкодування комунальних послуг не потребує</t>
  </si>
  <si>
    <t xml:space="preserve">18 років</t>
  </si>
  <si>
    <t xml:space="preserve">Частина будівлі КПНЗ"БТДЮ" м.Покров Дніпропетровської області</t>
  </si>
  <si>
    <t xml:space="preserve">Дніпропетровська обл., м.Покров, вул. Дніпропетровська обл., м.Покров, вул.   Джонсона, 31</t>
  </si>
  <si>
    <t xml:space="preserve">Потребує капітального ремонту а саме: систем водопостачання, електропостачання, оздоблювальні роботи.</t>
  </si>
  <si>
    <t xml:space="preserve">10 років</t>
  </si>
  <si>
    <t xml:space="preserve">Частина нежитлової будівлі дитячого закладу №14</t>
  </si>
  <si>
    <t xml:space="preserve">Дніпропетровська обл., м.Покров, вул. Героїв "Артану", 21</t>
  </si>
  <si>
    <t xml:space="preserve">Потребує капітального ремонту а саме: систем водопостачання, опалення, електропостачання, оздоблювальні роботи, покрівлі.</t>
  </si>
  <si>
    <t xml:space="preserve">11 років</t>
  </si>
  <si>
    <t xml:space="preserve">3 роки</t>
  </si>
  <si>
    <t xml:space="preserve">Навчальна будівля для позашкільних занять</t>
  </si>
  <si>
    <t xml:space="preserve">Дніпропетровська обл., м.Покров, вул. Балкова, 20</t>
  </si>
  <si>
    <t xml:space="preserve">Одноповерхова будівля в цілому</t>
  </si>
  <si>
    <t xml:space="preserve">Будівля потребує капітального ремонту (Розроблений проект на реконструкцію будівлі).                      </t>
  </si>
  <si>
    <t xml:space="preserve">Інформація про об’єкти оренди, що включені до Переліку першого типу, в обсязі, передбаченому п.26 “Порядку передачі в оренду державного та комунального майна”</t>
  </si>
  <si>
    <r>
      <rPr>
        <sz val="12"/>
        <rFont val="Arial"/>
        <family val="2"/>
        <charset val="1"/>
      </rPr>
      <t xml:space="preserve">Балансоутримувач </t>
    </r>
    <r>
      <rPr>
        <b val="true"/>
        <sz val="12"/>
        <rFont val="Arial"/>
        <family val="2"/>
        <charset val="204"/>
      </rPr>
      <t xml:space="preserve">Управління житлово-комунального господарства та будівництва виконавчого комітету Покровської міської ради</t>
    </r>
  </si>
  <si>
    <t xml:space="preserve">17.2. Характеристика об'єкта оренди (будівля в цілому або частина будівлі, із зазначенням місця розташування об'єкта в будівлі (надземний, цокольний, підвальний, напівпідвальний, технічний або мансардний поверх,, номер поверху або поверхів).</t>
  </si>
  <si>
    <t xml:space="preserve">Будівля водопровідної насосної станції  </t>
  </si>
  <si>
    <t xml:space="preserve">Дніпропетровська область, Нікопольський район,  м.Покров, вул. Бориса Мозолевського, 30а</t>
  </si>
  <si>
    <t xml:space="preserve">34611037</t>
  </si>
  <si>
    <t xml:space="preserve">Управління житлово-комунального господарства та будівництва виконавчого комітету Покровської міської ради</t>
  </si>
  <si>
    <t xml:space="preserve">Покровська міська територіальна громада Дніпропетровської області</t>
  </si>
  <si>
    <t xml:space="preserve">Додаються в окремому файлі</t>
  </si>
  <si>
    <t xml:space="preserve">Будівля в цілому</t>
  </si>
  <si>
    <t xml:space="preserve">Потребує капітального ремонту</t>
  </si>
  <si>
    <t xml:space="preserve">Електроенергія, водопостачання, водовідвндення, газопостачання - відсутні</t>
  </si>
  <si>
    <t xml:space="preserve">Додається</t>
  </si>
  <si>
    <t xml:space="preserve">Відсутні</t>
  </si>
  <si>
    <t xml:space="preserve">Використання за цільовим призначенням обєкту</t>
  </si>
  <si>
    <t xml:space="preserve">Окремі особові рахунки відсутні</t>
  </si>
  <si>
    <t xml:space="preserve">Відшкодування комунальних послуг балансоутримувачу</t>
  </si>
  <si>
    <t xml:space="preserve">Для подачі водопостачання</t>
  </si>
  <si>
    <t xml:space="preserve">8 років</t>
  </si>
  <si>
    <t xml:space="preserve">Вбудоване нежитлове приміщення </t>
  </si>
  <si>
    <t xml:space="preserve">Дніпропетровська область,  Нікопольський район, м.Покров, вул.Бориса Джонсона, 26</t>
  </si>
  <si>
    <t xml:space="preserve">Вбудоване не житлове примішення в багатоповерховому житловому будинку, поверх перший</t>
  </si>
  <si>
    <t xml:space="preserve">Задовільний</t>
  </si>
  <si>
    <t xml:space="preserve">Електроенергія, водопостачання, водовідвндення, газопостачання - в наявності</t>
  </si>
  <si>
    <t xml:space="preserve">З метою його використання як офіс</t>
  </si>
  <si>
    <t xml:space="preserve">Нежитлова будівля</t>
  </si>
  <si>
    <t xml:space="preserve">Дніпропетровська обл., Нікопольський район с.Шолохове, вул.Соборна, 10</t>
  </si>
  <si>
    <t xml:space="preserve">Електроенергія- в наявності; водопостачання, водовідвндення, газопостачання - відсутні</t>
  </si>
  <si>
    <t xml:space="preserve">Виеористання за будь яким цільовим призначенням</t>
  </si>
  <si>
    <t xml:space="preserve">Магазин-склад</t>
  </si>
  <si>
    <t xml:space="preserve">6 місяців</t>
  </si>
  <si>
    <t xml:space="preserve">Дніпропетровська обл., Нікопольський р-н, с.Шолохове, вул.Шкільна, 5а</t>
  </si>
  <si>
    <t xml:space="preserve">Не задовільний стан</t>
  </si>
  <si>
    <t xml:space="preserve">Приміщення шкільної майстерні</t>
  </si>
  <si>
    <t xml:space="preserve">30 років</t>
  </si>
  <si>
    <t xml:space="preserve">Не використовується  </t>
  </si>
  <si>
    <t xml:space="preserve">Балансоутримувач ______________________________________________________________</t>
  </si>
  <si>
    <t xml:space="preserve">Управління праці та соціального захисту населення</t>
  </si>
  <si>
    <t xml:space="preserve">Частина нежитлового приміщення на другому поверсі  будівлі управлінн</t>
  </si>
  <si>
    <t xml:space="preserve">м.Покров,            вул. Залужного ,  буд. 5</t>
  </si>
  <si>
    <t xml:space="preserve">26137831</t>
  </si>
  <si>
    <t xml:space="preserve">Управління  праці та соціального захисту населення </t>
  </si>
  <si>
    <t xml:space="preserve">Виконавчий комітет Покровської міської ради </t>
  </si>
  <si>
    <t xml:space="preserve">перелік першого типу</t>
  </si>
  <si>
    <t xml:space="preserve">232417,64</t>
  </si>
  <si>
    <t xml:space="preserve">339066,00</t>
  </si>
  <si>
    <t xml:space="preserve">відсутня</t>
  </si>
  <si>
    <t xml:space="preserve">182,00 (кв.м)</t>
  </si>
  <si>
    <t xml:space="preserve">182,00   (кв.м)</t>
  </si>
  <si>
    <t xml:space="preserve">частина нежитлового приміщення, розташовуаного  на другому поверсі двоповерхової будівлі, скадається з 9 кімнат </t>
  </si>
  <si>
    <t xml:space="preserve">потребує капитального ремонту</t>
  </si>
  <si>
    <t xml:space="preserve"> наявні електро, водо, теплопостачання</t>
  </si>
  <si>
    <t xml:space="preserve">офісні приміщення </t>
  </si>
  <si>
    <t xml:space="preserve">з жовтня 2019р</t>
  </si>
  <si>
    <t xml:space="preserve">Нежитлове приміщення будівлі амбулаторії загальної практики сімейної медицини №4</t>
  </si>
  <si>
    <t xml:space="preserve">Дніпропетровська обл., Нікопольський район, м.Покров, вул.Медична, 19с</t>
  </si>
  <si>
    <t xml:space="preserve">Комунальне некомерційне підприємство "Центр первинної медико-санітарної допомоги Покровської міської ради Дніпропетровської області"</t>
  </si>
  <si>
    <t xml:space="preserve">Виконавчий комітет Покровської міської ради  Дніпропетровської області</t>
  </si>
  <si>
    <t xml:space="preserve">3-поверхова будівля, 1970 року побудови.</t>
  </si>
  <si>
    <t xml:space="preserve">Ремонту не потребує</t>
  </si>
  <si>
    <t xml:space="preserve">підведено електропостачання, централізоване водопостачання та водовідведення  теплопостачання</t>
  </si>
  <si>
    <t xml:space="preserve">відшкодування вартості спожитих комунальних послуг</t>
  </si>
  <si>
    <t xml:space="preserve">заклади охорони здоров"я</t>
  </si>
  <si>
    <t xml:space="preserve">Будівля неврологічного відділення</t>
  </si>
  <si>
    <t xml:space="preserve">Дніпропетровська обл., Нікопольський район, м.Покров, вул.Медична, 19</t>
  </si>
  <si>
    <t xml:space="preserve">2-поверхова будівля, 1955 року побудови.</t>
  </si>
  <si>
    <t xml:space="preserve"> Потребує капітального ремонту.</t>
  </si>
  <si>
    <t xml:space="preserve">підведено електропостачання, централізоване водопостачання та водовідведення</t>
  </si>
  <si>
    <t xml:space="preserve">9 років</t>
  </si>
  <si>
    <t xml:space="preserve">Будівля гастроенторологічного відділення</t>
  </si>
  <si>
    <r>
      <rPr>
        <sz val="8"/>
        <rFont val="Times New Roman"/>
        <family val="1"/>
        <charset val="1"/>
      </rPr>
      <t xml:space="preserve">Дніпропетровська обл., Нікопольський район, </t>
    </r>
    <r>
      <rPr>
        <sz val="8"/>
        <rFont val="Times New Roman Cyr"/>
        <family val="1"/>
        <charset val="1"/>
      </rPr>
      <t xml:space="preserve">м.Покров, вул.Медична, 19</t>
    </r>
  </si>
  <si>
    <t xml:space="preserve">Частина гаражу</t>
  </si>
  <si>
    <r>
      <rPr>
        <sz val="8"/>
        <rFont val="Times New Roman"/>
        <family val="1"/>
        <charset val="1"/>
      </rPr>
      <t xml:space="preserve">Дніпропетровська обл., Нікопольський район, </t>
    </r>
    <r>
      <rPr>
        <sz val="8"/>
        <rFont val="Times New Roman Cyr"/>
        <family val="1"/>
        <charset val="1"/>
      </rPr>
      <t xml:space="preserve">с.Шолохове, вул.Лікарняна, 1</t>
    </r>
  </si>
  <si>
    <t xml:space="preserve">1-поверхова будівля, 1963 року побудови. Пройми воріт металеві, електрика.</t>
  </si>
  <si>
    <t xml:space="preserve"> Потребує поточного ремонту.</t>
  </si>
  <si>
    <t xml:space="preserve">підведено електропостачання</t>
  </si>
  <si>
    <t xml:space="preserve">Будівля дитячої консультації</t>
  </si>
  <si>
    <t xml:space="preserve">1-поверхова будівля, 1962 року побудови. Налічує 3 коридора, 5 приміщень, 2 шафи, санвузол.</t>
  </si>
  <si>
    <t xml:space="preserve">Потребує поточного ремонту.</t>
  </si>
  <si>
    <t xml:space="preserve">Будівля камери штучного клімату (солярій)</t>
  </si>
  <si>
    <t xml:space="preserve">1-поверхова будівля, 1962 року побудови. Налічує коридор, 6 приміщень.</t>
  </si>
  <si>
    <t xml:space="preserve">Будівля Котельні</t>
  </si>
  <si>
    <t xml:space="preserve">1-поверхова будівля, 1965 року побудови. Фундамент і цоколь-бетон. Вікна, двері-дерев"яні.</t>
  </si>
  <si>
    <t xml:space="preserve">за цільовим призначенням</t>
  </si>
  <si>
    <t xml:space="preserve">Будівля моргу</t>
  </si>
  <si>
    <t xml:space="preserve">Дніпропетровська обл., Нікопольський район, с.Шолохове, вул.Лікарняна, 1</t>
  </si>
  <si>
    <t xml:space="preserve">1-поверхова будівля, 1965 року побудови. Фундамент і цоколь-цегла. Вікна, двері-дерев"яні.</t>
  </si>
  <si>
    <t xml:space="preserve">Будівля складу</t>
  </si>
  <si>
    <t xml:space="preserve">1-поверхова будівля, 1993 року побудови, складається з 4 приміщень. Фундамент і цоколь-цегла. Вікна, двері-дерев"яні.</t>
  </si>
  <si>
    <t xml:space="preserve">Льодник</t>
  </si>
  <si>
    <t xml:space="preserve">Будівля 1913 року побудови. Складається з льодника та входу  в льодник.</t>
  </si>
  <si>
    <t xml:space="preserve">Підвал</t>
  </si>
  <si>
    <t xml:space="preserve">Будівля 1913 року побудови. Складається з підвалу та входу в підвал.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</si>
</sst>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"/>
    <numFmt numFmtId="166" formatCode="0.00"/>
    <numFmt numFmtId="167" formatCode="@"/>
    <numFmt numFmtId="168" formatCode="0.0"/>
    <numFmt numFmtId="169" formatCode="[$-419]General"/>
  </numFmts>
  <fonts count="37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Times New Roman Cyr"/>
      <family val="0"/>
      <charset val="204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8000"/>
      <name val="Arial"/>
      <family val="2"/>
      <charset val="1"/>
    </font>
    <font>
      <sz val="18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u val="single"/>
      <sz val="10"/>
      <color rgb="FF0000FF"/>
      <name val="Arial"/>
      <family val="2"/>
      <charset val="1"/>
    </font>
    <font>
      <sz val="10"/>
      <color rgb="FF808000"/>
      <name val="Arial"/>
      <family val="2"/>
      <charset val="1"/>
    </font>
    <font>
      <sz val="10"/>
      <color rgb="FF333333"/>
      <name val="Arial"/>
      <family val="2"/>
      <charset val="1"/>
    </font>
    <font>
      <sz val="10"/>
      <name val="Arial"/>
      <family val="2"/>
      <charset val="1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1"/>
    </font>
    <font>
      <b val="true"/>
      <sz val="12"/>
      <name val="Times New Roman"/>
      <family val="1"/>
      <charset val="1"/>
    </font>
    <font>
      <b val="true"/>
      <sz val="8"/>
      <name val="Arial"/>
      <family val="2"/>
      <charset val="1"/>
    </font>
    <font>
      <b val="true"/>
      <sz val="8"/>
      <name val="Times New Roman"/>
      <family val="1"/>
      <charset val="1"/>
    </font>
    <font>
      <sz val="8"/>
      <name val="Times New Roman"/>
      <family val="1"/>
      <charset val="1"/>
    </font>
    <font>
      <sz val="8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Arial"/>
      <family val="2"/>
      <charset val="1"/>
    </font>
    <font>
      <b val="true"/>
      <sz val="12"/>
      <name val="Arial"/>
      <family val="2"/>
      <charset val="204"/>
    </font>
    <font>
      <sz val="16"/>
      <color rgb="FF000000"/>
      <name val="Times New Roman"/>
      <family val="1"/>
      <charset val="204"/>
    </font>
    <font>
      <b val="true"/>
      <sz val="14"/>
      <color rgb="FF000000"/>
      <name val="Times New Roman"/>
      <family val="1"/>
      <charset val="204"/>
    </font>
    <font>
      <b val="true"/>
      <sz val="14"/>
      <name val="Times New Roman"/>
      <family val="1"/>
      <charset val="204"/>
    </font>
    <font>
      <b val="true"/>
      <sz val="14"/>
      <name val="Times New Roman"/>
      <family val="1"/>
      <charset val="1"/>
    </font>
    <font>
      <sz val="10"/>
      <color rgb="FF000000"/>
      <name val="Arial1"/>
      <family val="0"/>
      <charset val="204"/>
    </font>
    <font>
      <b val="true"/>
      <sz val="8"/>
      <name val="Times New Roman"/>
      <family val="1"/>
      <charset val="204"/>
    </font>
    <font>
      <sz val="8"/>
      <name val="Times New Roman Cyr"/>
      <family val="1"/>
      <charset val="1"/>
    </font>
  </fonts>
  <fills count="2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DEDCE6"/>
      </patternFill>
    </fill>
    <fill>
      <patternFill patternType="solid">
        <fgColor rgb="FFFFCC99"/>
        <bgColor rgb="FFFFD7D7"/>
      </patternFill>
    </fill>
    <fill>
      <patternFill patternType="solid">
        <fgColor rgb="FFFF0000"/>
        <bgColor rgb="FF9933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E8F2A1"/>
      </patternFill>
    </fill>
    <fill>
      <patternFill patternType="solid">
        <fgColor rgb="FF99CCFF"/>
        <bgColor rgb="FF83CAFF"/>
      </patternFill>
    </fill>
    <fill>
      <patternFill patternType="solid">
        <fgColor rgb="FFCCFFFF"/>
        <bgColor rgb="FFCCFFCC"/>
      </patternFill>
    </fill>
    <fill>
      <patternFill patternType="solid">
        <fgColor rgb="FFE8F2A1"/>
        <bgColor rgb="FFFFE994"/>
      </patternFill>
    </fill>
    <fill>
      <patternFill patternType="solid">
        <fgColor rgb="FF83CAFF"/>
        <bgColor rgb="FF99CCFF"/>
      </patternFill>
    </fill>
    <fill>
      <patternFill patternType="solid">
        <fgColor rgb="FFFFD7D7"/>
        <bgColor rgb="FFDEDCE6"/>
      </patternFill>
    </fill>
    <fill>
      <patternFill patternType="solid">
        <fgColor rgb="FFFFE994"/>
        <bgColor rgb="FFE8F2A1"/>
      </patternFill>
    </fill>
    <fill>
      <patternFill patternType="solid">
        <fgColor rgb="FFFFFFFF"/>
        <bgColor rgb="FFFFFFCC"/>
      </patternFill>
    </fill>
    <fill>
      <patternFill patternType="solid">
        <fgColor rgb="FFAADCF7"/>
        <bgColor rgb="FF99CCFF"/>
      </patternFill>
    </fill>
    <fill>
      <patternFill patternType="solid">
        <fgColor rgb="FFDEDCE6"/>
        <bgColor rgb="FFCCCCFF"/>
      </patternFill>
    </fill>
    <fill>
      <patternFill patternType="solid">
        <fgColor rgb="FFB4C7DC"/>
        <bgColor rgb="FFCCCCFF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thin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</borders>
  <cellStyleXfs count="4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applyFont="true" applyBorder="false" applyAlignment="true" applyProtection="false">
      <alignment horizontal="general" vertical="bottom" textRotation="0" wrapText="false" indent="0" shrinkToFit="false"/>
    </xf>
    <xf numFmtId="164" fontId="5" fillId="3" borderId="0" applyFont="true" applyBorder="false" applyAlignment="true" applyProtection="false">
      <alignment horizontal="general" vertical="bottom" textRotation="0" wrapText="false" indent="0" shrinkToFit="false"/>
    </xf>
    <xf numFmtId="164" fontId="6" fillId="4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5" borderId="0" applyFont="true" applyBorder="false" applyAlignment="true" applyProtection="false">
      <alignment horizontal="general" vertical="bottom" textRotation="0" wrapText="false" indent="0" shrinkToFit="false"/>
    </xf>
    <xf numFmtId="164" fontId="8" fillId="6" borderId="0" applyFont="true" applyBorder="false" applyAlignment="true" applyProtection="false">
      <alignment horizontal="general" vertical="bottom" textRotation="0" wrapText="false" indent="0" shrinkToFit="false"/>
    </xf>
    <xf numFmtId="164" fontId="9" fillId="0" borderId="0" applyFont="true" applyBorder="false" applyAlignment="true" applyProtection="false">
      <alignment horizontal="general" vertical="bottom" textRotation="0" wrapText="false" indent="0" shrinkToFit="false"/>
    </xf>
    <xf numFmtId="164" fontId="10" fillId="7" borderId="0" applyFont="true" applyBorder="false" applyAlignment="true" applyProtection="false">
      <alignment horizontal="general" vertical="bottom" textRotation="0" wrapText="false" indent="0" shrinkToFit="false"/>
    </xf>
    <xf numFmtId="164" fontId="11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14" fillId="0" borderId="0" applyFont="true" applyBorder="false" applyAlignment="true" applyProtection="false">
      <alignment horizontal="general" vertical="bottom" textRotation="0" wrapText="false" indent="0" shrinkToFit="false"/>
    </xf>
    <xf numFmtId="164" fontId="15" fillId="8" borderId="0" applyFont="true" applyBorder="false" applyAlignment="true" applyProtection="false">
      <alignment horizontal="general" vertical="bottom" textRotation="0" wrapText="false" indent="0" shrinkToFit="false"/>
    </xf>
    <xf numFmtId="164" fontId="16" fillId="8" borderId="1" applyFont="true" applyBorder="tru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false" applyAlignment="true" applyProtection="false">
      <alignment horizontal="general" vertical="bottom" textRotation="0" wrapText="false" indent="0" shrinkToFit="false"/>
    </xf>
    <xf numFmtId="164" fontId="7" fillId="0" borderId="0" applyFont="true" applyBorder="false" applyAlignment="true" applyProtection="false">
      <alignment horizontal="general" vertical="bottom" textRotation="0" wrapText="false" indent="0" shrinkToFit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3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3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38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1" fillId="0" borderId="0" xfId="3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2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3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1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38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38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9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0" borderId="4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1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38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20" fillId="0" borderId="3" xfId="38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24" fillId="0" borderId="3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5" fillId="0" borderId="3" xfId="4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4" fillId="0" borderId="4" xfId="38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2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4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5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3" fillId="1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24" fillId="16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4" fillId="16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4" fillId="0" borderId="7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24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24" fillId="0" borderId="7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1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4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24" fillId="16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4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16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16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7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1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0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32" fillId="16" borderId="7" xfId="4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3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3" fillId="16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33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7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7" xfId="43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2" fillId="16" borderId="7" xfId="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8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3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7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8" fontId="31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32" fillId="0" borderId="7" xfId="44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33" fillId="0" borderId="8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0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3" fillId="1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3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23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3" fillId="0" borderId="9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3" fillId="0" borderId="4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6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6" fillId="19" borderId="3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36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5" fillId="0" borderId="3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2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4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36" fillId="0" borderId="3" xfId="42" applyFont="true" applyBorder="true" applyAlignment="true" applyProtection="false">
      <alignment horizontal="center" vertical="top" textRotation="0" wrapText="true" indent="0" shrinkToFit="false"/>
      <protection locked="true" hidden="false"/>
    </xf>
  </cellXfs>
  <cellStyles count="3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?a?????" xfId="20"/>
    <cellStyle name="Accent 1 1" xfId="21"/>
    <cellStyle name="Accent 2 1" xfId="22"/>
    <cellStyle name="Accent 3 1" xfId="23"/>
    <cellStyle name="Accent 4" xfId="24"/>
    <cellStyle name="Bad 1" xfId="25"/>
    <cellStyle name="Error 1" xfId="26"/>
    <cellStyle name="Footnote 1" xfId="27"/>
    <cellStyle name="Good 1" xfId="28"/>
    <cellStyle name="Heading 1 1" xfId="29"/>
    <cellStyle name="Heading 2 1" xfId="30"/>
    <cellStyle name="Heading 3" xfId="31"/>
    <cellStyle name="Hyperlink 1" xfId="32"/>
    <cellStyle name="Neutral 1" xfId="33"/>
    <cellStyle name="Note 1" xfId="34"/>
    <cellStyle name="Status 1" xfId="35"/>
    <cellStyle name="Text 1" xfId="36"/>
    <cellStyle name="Warning 1" xfId="37"/>
    <cellStyle name="Обычный 2" xfId="38"/>
    <cellStyle name="Обычный 3" xfId="39"/>
    <cellStyle name="Обычный 4" xfId="40"/>
    <cellStyle name="Обычный 5" xfId="41"/>
    <cellStyle name="Обычный 8" xfId="42"/>
    <cellStyle name="Стиль 1" xfId="43"/>
    <cellStyle name="Excel Built-in Normal" xfId="44"/>
  </cellStyles>
  <colors>
    <indexedColors>
      <rgbColor rgb="FF000000"/>
      <rgbColor rgb="FFFFFFFF"/>
      <rgbColor rgb="FFFF0000"/>
      <rgbColor rgb="FF00FF00"/>
      <rgbColor rgb="FF0000FF"/>
      <rgbColor rgb="FFFFE994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83CA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E8F2A1"/>
      <rgbColor rgb="FF00FFFF"/>
      <rgbColor rgb="FF800080"/>
      <rgbColor rgb="FF800000"/>
      <rgbColor rgb="FF008080"/>
      <rgbColor rgb="FF0000FF"/>
      <rgbColor rgb="FF00CCFF"/>
      <rgbColor rgb="FFDEDCE6"/>
      <rgbColor rgb="FFCCFFCC"/>
      <rgbColor rgb="FFFFFF99"/>
      <rgbColor rgb="FF99CCFF"/>
      <rgbColor rgb="FFFFD7D7"/>
      <rgbColor rgb="FFAADCF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V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80" zoomScalePageLayoutView="86" workbookViewId="0">
      <selection pane="topLeft" activeCell="A4" activeCellId="0" sqref="A4"/>
    </sheetView>
  </sheetViews>
  <sheetFormatPr defaultColWidth="11.58984375" defaultRowHeight="12.75" zeroHeight="false" outlineLevelRow="0" outlineLevelCol="0"/>
  <cols>
    <col collapsed="false" customWidth="true" hidden="false" outlineLevel="0" max="1" min="1" style="1" width="12.15"/>
    <col collapsed="false" customWidth="false" hidden="false" outlineLevel="0" max="2" min="2" style="1" width="11.57"/>
    <col collapsed="false" customWidth="true" hidden="false" outlineLevel="0" max="3" min="3" style="1" width="8.57"/>
    <col collapsed="false" customWidth="true" hidden="false" outlineLevel="0" max="4" min="4" style="2" width="8.4"/>
    <col collapsed="false" customWidth="false" hidden="false" outlineLevel="0" max="5" min="5" style="1" width="11.57"/>
    <col collapsed="false" customWidth="true" hidden="false" outlineLevel="0" max="6" min="6" style="1" width="10.42"/>
    <col collapsed="false" customWidth="true" hidden="false" outlineLevel="0" max="7" min="7" style="1" width="7.29"/>
    <col collapsed="false" customWidth="true" hidden="false" outlineLevel="0" max="8" min="8" style="1" width="8.71"/>
    <col collapsed="false" customWidth="true" hidden="false" outlineLevel="0" max="9" min="9" style="1" width="9.42"/>
    <col collapsed="false" customWidth="true" hidden="false" outlineLevel="0" max="10" min="10" style="1" width="8.29"/>
    <col collapsed="false" customWidth="true" hidden="false" outlineLevel="0" max="11" min="11" style="1" width="8.14"/>
    <col collapsed="false" customWidth="true" hidden="false" outlineLevel="0" max="12" min="12" style="1" width="10.29"/>
    <col collapsed="false" customWidth="true" hidden="false" outlineLevel="0" max="13" min="13" style="1" width="9.71"/>
    <col collapsed="false" customWidth="true" hidden="false" outlineLevel="0" max="14" min="14" style="1" width="10.29"/>
    <col collapsed="false" customWidth="true" hidden="false" outlineLevel="0" max="15" min="15" style="1" width="9"/>
    <col collapsed="false" customWidth="true" hidden="false" outlineLevel="0" max="16" min="16" style="1" width="11.14"/>
    <col collapsed="false" customWidth="true" hidden="false" outlineLevel="0" max="17" min="17" style="1" width="8.14"/>
    <col collapsed="false" customWidth="true" hidden="false" outlineLevel="0" max="18" min="18" style="1" width="9.29"/>
    <col collapsed="false" customWidth="true" hidden="false" outlineLevel="0" max="19" min="19" style="1" width="25.29"/>
    <col collapsed="false" customWidth="true" hidden="false" outlineLevel="0" max="20" min="20" style="1" width="13.42"/>
    <col collapsed="false" customWidth="true" hidden="false" outlineLevel="0" max="21" min="21" style="1" width="9.13"/>
    <col collapsed="false" customWidth="true" hidden="false" outlineLevel="0" max="22" min="22" style="1" width="14.01"/>
    <col collapsed="false" customWidth="true" hidden="false" outlineLevel="0" max="23" min="23" style="1" width="10.29"/>
    <col collapsed="false" customWidth="true" hidden="false" outlineLevel="0" max="24" min="24" style="1" width="9"/>
    <col collapsed="false" customWidth="true" hidden="false" outlineLevel="0" max="25" min="25" style="1" width="9.29"/>
    <col collapsed="false" customWidth="true" hidden="false" outlineLevel="0" max="26" min="26" style="1" width="10.58"/>
    <col collapsed="false" customWidth="true" hidden="false" outlineLevel="0" max="27" min="27" style="1" width="10.29"/>
    <col collapsed="false" customWidth="false" hidden="false" outlineLevel="0" max="29" min="28" style="1" width="11.57"/>
    <col collapsed="false" customWidth="true" hidden="false" outlineLevel="0" max="30" min="30" style="1" width="9.29"/>
    <col collapsed="false" customWidth="true" hidden="true" outlineLevel="0" max="31" min="31" style="1" width="8.29"/>
    <col collapsed="false" customWidth="true" hidden="true" outlineLevel="0" max="32" min="32" style="1" width="7.29"/>
    <col collapsed="false" customWidth="true" hidden="true" outlineLevel="0" max="33" min="33" style="1" width="9.71"/>
    <col collapsed="false" customWidth="true" hidden="true" outlineLevel="0" max="34" min="34" style="1" width="9.29"/>
    <col collapsed="false" customWidth="true" hidden="true" outlineLevel="0" max="35" min="35" style="1" width="8.29"/>
    <col collapsed="false" customWidth="true" hidden="true" outlineLevel="0" max="36" min="36" style="1" width="8.71"/>
    <col collapsed="false" customWidth="true" hidden="true" outlineLevel="0" max="37" min="37" style="1" width="10.12"/>
    <col collapsed="false" customWidth="true" hidden="true" outlineLevel="0" max="38" min="38" style="1" width="7.87"/>
    <col collapsed="false" customWidth="true" hidden="true" outlineLevel="0" max="39" min="39" style="1" width="10.71"/>
    <col collapsed="false" customWidth="true" hidden="true" outlineLevel="0" max="41" min="40" style="1" width="7.87"/>
    <col collapsed="false" customWidth="true" hidden="true" outlineLevel="0" max="42" min="42" style="1" width="7.71"/>
    <col collapsed="false" customWidth="true" hidden="true" outlineLevel="0" max="43" min="43" style="1" width="8.14"/>
    <col collapsed="false" customWidth="true" hidden="true" outlineLevel="0" max="44" min="44" style="1" width="8.57"/>
    <col collapsed="false" customWidth="true" hidden="true" outlineLevel="0" max="45" min="45" style="1" width="7.71"/>
    <col collapsed="false" customWidth="true" hidden="true" outlineLevel="0" max="46" min="46" style="1" width="9.29"/>
    <col collapsed="false" customWidth="true" hidden="false" outlineLevel="0" max="47" min="47" style="1" width="18.29"/>
    <col collapsed="false" customWidth="true" hidden="false" outlineLevel="0" max="48" min="48" style="1" width="10.12"/>
    <col collapsed="false" customWidth="false" hidden="false" outlineLevel="0" max="49" min="49" style="1" width="11.57"/>
    <col collapsed="false" customWidth="true" hidden="false" outlineLevel="0" max="50" min="50" style="1" width="10.29"/>
    <col collapsed="false" customWidth="true" hidden="false" outlineLevel="0" max="52" min="51" style="1" width="9.29"/>
    <col collapsed="false" customWidth="false" hidden="false" outlineLevel="0" max="255" min="53" style="1" width="11.57"/>
    <col collapsed="false" customWidth="true" hidden="false" outlineLevel="0" max="256" min="256" style="3" width="9.13"/>
    <col collapsed="false" customWidth="true" hidden="false" outlineLevel="0" max="257" min="257" style="3" width="12.15"/>
    <col collapsed="false" customWidth="false" hidden="false" outlineLevel="0" max="258" min="258" style="3" width="11.57"/>
    <col collapsed="false" customWidth="true" hidden="false" outlineLevel="0" max="259" min="259" style="3" width="9"/>
    <col collapsed="false" customWidth="true" hidden="false" outlineLevel="0" max="260" min="260" style="3" width="7.87"/>
    <col collapsed="false" customWidth="false" hidden="false" outlineLevel="0" max="261" min="261" style="3" width="11.57"/>
    <col collapsed="false" customWidth="true" hidden="false" outlineLevel="0" max="262" min="262" style="3" width="10.42"/>
    <col collapsed="false" customWidth="true" hidden="false" outlineLevel="0" max="263" min="263" style="3" width="7.29"/>
    <col collapsed="false" customWidth="true" hidden="false" outlineLevel="0" max="264" min="264" style="3" width="8.71"/>
    <col collapsed="false" customWidth="true" hidden="false" outlineLevel="0" max="265" min="265" style="3" width="9.42"/>
    <col collapsed="false" customWidth="true" hidden="false" outlineLevel="0" max="266" min="266" style="3" width="8.29"/>
    <col collapsed="false" customWidth="true" hidden="false" outlineLevel="0" max="267" min="267" style="3" width="8.14"/>
    <col collapsed="false" customWidth="true" hidden="false" outlineLevel="0" max="268" min="268" style="3" width="10.29"/>
    <col collapsed="false" customWidth="true" hidden="false" outlineLevel="0" max="269" min="269" style="3" width="9.71"/>
    <col collapsed="false" customWidth="true" hidden="false" outlineLevel="0" max="270" min="270" style="3" width="10.29"/>
    <col collapsed="false" customWidth="true" hidden="false" outlineLevel="0" max="271" min="271" style="3" width="9"/>
    <col collapsed="false" customWidth="true" hidden="false" outlineLevel="0" max="272" min="272" style="3" width="11.14"/>
    <col collapsed="false" customWidth="true" hidden="false" outlineLevel="0" max="273" min="273" style="3" width="8.14"/>
    <col collapsed="false" customWidth="true" hidden="false" outlineLevel="0" max="274" min="274" style="3" width="9.29"/>
    <col collapsed="false" customWidth="true" hidden="false" outlineLevel="0" max="275" min="275" style="3" width="13.86"/>
    <col collapsed="false" customWidth="true" hidden="false" outlineLevel="0" max="276" min="276" style="3" width="13.42"/>
    <col collapsed="false" customWidth="true" hidden="false" outlineLevel="0" max="277" min="277" style="3" width="9.13"/>
    <col collapsed="false" customWidth="true" hidden="false" outlineLevel="0" max="278" min="278" style="3" width="14.01"/>
    <col collapsed="false" customWidth="true" hidden="false" outlineLevel="0" max="279" min="279" style="3" width="10.29"/>
    <col collapsed="false" customWidth="true" hidden="false" outlineLevel="0" max="280" min="280" style="3" width="9"/>
    <col collapsed="false" customWidth="true" hidden="false" outlineLevel="0" max="281" min="281" style="3" width="9.29"/>
    <col collapsed="false" customWidth="true" hidden="false" outlineLevel="0" max="282" min="282" style="3" width="10.58"/>
    <col collapsed="false" customWidth="true" hidden="false" outlineLevel="0" max="283" min="283" style="3" width="10.29"/>
    <col collapsed="false" customWidth="false" hidden="false" outlineLevel="0" max="285" min="284" style="3" width="11.57"/>
    <col collapsed="false" customWidth="true" hidden="false" outlineLevel="0" max="286" min="286" style="3" width="9.29"/>
    <col collapsed="false" customWidth="false" hidden="true" outlineLevel="0" max="302" min="287" style="3" width="11.53"/>
    <col collapsed="false" customWidth="true" hidden="false" outlineLevel="0" max="303" min="303" style="3" width="18.29"/>
    <col collapsed="false" customWidth="true" hidden="false" outlineLevel="0" max="304" min="304" style="3" width="10.12"/>
    <col collapsed="false" customWidth="false" hidden="false" outlineLevel="0" max="305" min="305" style="3" width="11.57"/>
    <col collapsed="false" customWidth="true" hidden="false" outlineLevel="0" max="306" min="306" style="3" width="10.29"/>
    <col collapsed="false" customWidth="true" hidden="false" outlineLevel="0" max="308" min="307" style="3" width="9.29"/>
    <col collapsed="false" customWidth="false" hidden="false" outlineLevel="0" max="511" min="309" style="3" width="11.57"/>
    <col collapsed="false" customWidth="true" hidden="false" outlineLevel="0" max="512" min="512" style="3" width="9.13"/>
    <col collapsed="false" customWidth="true" hidden="false" outlineLevel="0" max="513" min="513" style="3" width="12.15"/>
    <col collapsed="false" customWidth="false" hidden="false" outlineLevel="0" max="514" min="514" style="3" width="11.57"/>
    <col collapsed="false" customWidth="true" hidden="false" outlineLevel="0" max="515" min="515" style="3" width="9"/>
    <col collapsed="false" customWidth="true" hidden="false" outlineLevel="0" max="516" min="516" style="3" width="7.87"/>
    <col collapsed="false" customWidth="false" hidden="false" outlineLevel="0" max="517" min="517" style="3" width="11.57"/>
    <col collapsed="false" customWidth="true" hidden="false" outlineLevel="0" max="518" min="518" style="3" width="10.42"/>
    <col collapsed="false" customWidth="true" hidden="false" outlineLevel="0" max="519" min="519" style="3" width="7.29"/>
    <col collapsed="false" customWidth="true" hidden="false" outlineLevel="0" max="520" min="520" style="3" width="8.71"/>
    <col collapsed="false" customWidth="true" hidden="false" outlineLevel="0" max="521" min="521" style="3" width="9.42"/>
    <col collapsed="false" customWidth="true" hidden="false" outlineLevel="0" max="522" min="522" style="3" width="8.29"/>
    <col collapsed="false" customWidth="true" hidden="false" outlineLevel="0" max="523" min="523" style="3" width="8.14"/>
    <col collapsed="false" customWidth="true" hidden="false" outlineLevel="0" max="524" min="524" style="3" width="10.29"/>
    <col collapsed="false" customWidth="true" hidden="false" outlineLevel="0" max="525" min="525" style="3" width="9.71"/>
    <col collapsed="false" customWidth="true" hidden="false" outlineLevel="0" max="526" min="526" style="3" width="10.29"/>
    <col collapsed="false" customWidth="true" hidden="false" outlineLevel="0" max="527" min="527" style="3" width="9"/>
    <col collapsed="false" customWidth="true" hidden="false" outlineLevel="0" max="528" min="528" style="3" width="11.14"/>
    <col collapsed="false" customWidth="true" hidden="false" outlineLevel="0" max="529" min="529" style="3" width="8.14"/>
    <col collapsed="false" customWidth="true" hidden="false" outlineLevel="0" max="530" min="530" style="3" width="9.29"/>
    <col collapsed="false" customWidth="true" hidden="false" outlineLevel="0" max="531" min="531" style="3" width="13.86"/>
    <col collapsed="false" customWidth="true" hidden="false" outlineLevel="0" max="532" min="532" style="3" width="13.42"/>
    <col collapsed="false" customWidth="true" hidden="false" outlineLevel="0" max="533" min="533" style="3" width="9.13"/>
    <col collapsed="false" customWidth="true" hidden="false" outlineLevel="0" max="534" min="534" style="3" width="14.01"/>
    <col collapsed="false" customWidth="true" hidden="false" outlineLevel="0" max="535" min="535" style="3" width="10.29"/>
    <col collapsed="false" customWidth="true" hidden="false" outlineLevel="0" max="536" min="536" style="3" width="9"/>
    <col collapsed="false" customWidth="true" hidden="false" outlineLevel="0" max="537" min="537" style="3" width="9.29"/>
    <col collapsed="false" customWidth="true" hidden="false" outlineLevel="0" max="538" min="538" style="3" width="10.58"/>
    <col collapsed="false" customWidth="true" hidden="false" outlineLevel="0" max="539" min="539" style="3" width="10.29"/>
    <col collapsed="false" customWidth="false" hidden="false" outlineLevel="0" max="541" min="540" style="3" width="11.57"/>
    <col collapsed="false" customWidth="true" hidden="false" outlineLevel="0" max="542" min="542" style="3" width="9.29"/>
    <col collapsed="false" customWidth="false" hidden="true" outlineLevel="0" max="558" min="543" style="3" width="11.53"/>
    <col collapsed="false" customWidth="true" hidden="false" outlineLevel="0" max="559" min="559" style="3" width="18.29"/>
    <col collapsed="false" customWidth="true" hidden="false" outlineLevel="0" max="560" min="560" style="3" width="10.12"/>
    <col collapsed="false" customWidth="false" hidden="false" outlineLevel="0" max="561" min="561" style="3" width="11.57"/>
    <col collapsed="false" customWidth="true" hidden="false" outlineLevel="0" max="562" min="562" style="3" width="10.29"/>
    <col collapsed="false" customWidth="true" hidden="false" outlineLevel="0" max="564" min="563" style="3" width="9.29"/>
    <col collapsed="false" customWidth="false" hidden="false" outlineLevel="0" max="767" min="565" style="3" width="11.57"/>
    <col collapsed="false" customWidth="true" hidden="false" outlineLevel="0" max="768" min="768" style="3" width="9.13"/>
    <col collapsed="false" customWidth="true" hidden="false" outlineLevel="0" max="769" min="769" style="3" width="12.15"/>
    <col collapsed="false" customWidth="false" hidden="false" outlineLevel="0" max="770" min="770" style="3" width="11.57"/>
    <col collapsed="false" customWidth="true" hidden="false" outlineLevel="0" max="771" min="771" style="3" width="9"/>
    <col collapsed="false" customWidth="true" hidden="false" outlineLevel="0" max="772" min="772" style="3" width="7.87"/>
    <col collapsed="false" customWidth="false" hidden="false" outlineLevel="0" max="773" min="773" style="3" width="11.57"/>
    <col collapsed="false" customWidth="true" hidden="false" outlineLevel="0" max="774" min="774" style="3" width="10.42"/>
    <col collapsed="false" customWidth="true" hidden="false" outlineLevel="0" max="775" min="775" style="3" width="7.29"/>
    <col collapsed="false" customWidth="true" hidden="false" outlineLevel="0" max="776" min="776" style="3" width="8.71"/>
    <col collapsed="false" customWidth="true" hidden="false" outlineLevel="0" max="777" min="777" style="3" width="9.42"/>
    <col collapsed="false" customWidth="true" hidden="false" outlineLevel="0" max="778" min="778" style="3" width="8.29"/>
    <col collapsed="false" customWidth="true" hidden="false" outlineLevel="0" max="779" min="779" style="3" width="8.14"/>
    <col collapsed="false" customWidth="true" hidden="false" outlineLevel="0" max="780" min="780" style="3" width="10.29"/>
    <col collapsed="false" customWidth="true" hidden="false" outlineLevel="0" max="781" min="781" style="3" width="9.71"/>
    <col collapsed="false" customWidth="true" hidden="false" outlineLevel="0" max="782" min="782" style="3" width="10.29"/>
    <col collapsed="false" customWidth="true" hidden="false" outlineLevel="0" max="783" min="783" style="3" width="9"/>
    <col collapsed="false" customWidth="true" hidden="false" outlineLevel="0" max="784" min="784" style="3" width="11.14"/>
    <col collapsed="false" customWidth="true" hidden="false" outlineLevel="0" max="785" min="785" style="3" width="8.14"/>
    <col collapsed="false" customWidth="true" hidden="false" outlineLevel="0" max="786" min="786" style="3" width="9.29"/>
    <col collapsed="false" customWidth="true" hidden="false" outlineLevel="0" max="787" min="787" style="3" width="13.86"/>
    <col collapsed="false" customWidth="true" hidden="false" outlineLevel="0" max="788" min="788" style="3" width="13.42"/>
    <col collapsed="false" customWidth="true" hidden="false" outlineLevel="0" max="789" min="789" style="3" width="9.13"/>
    <col collapsed="false" customWidth="true" hidden="false" outlineLevel="0" max="790" min="790" style="3" width="14.01"/>
    <col collapsed="false" customWidth="true" hidden="false" outlineLevel="0" max="791" min="791" style="3" width="10.29"/>
    <col collapsed="false" customWidth="true" hidden="false" outlineLevel="0" max="792" min="792" style="3" width="9"/>
    <col collapsed="false" customWidth="true" hidden="false" outlineLevel="0" max="793" min="793" style="3" width="9.29"/>
    <col collapsed="false" customWidth="true" hidden="false" outlineLevel="0" max="794" min="794" style="3" width="10.58"/>
    <col collapsed="false" customWidth="true" hidden="false" outlineLevel="0" max="795" min="795" style="3" width="10.29"/>
    <col collapsed="false" customWidth="false" hidden="false" outlineLevel="0" max="797" min="796" style="3" width="11.57"/>
    <col collapsed="false" customWidth="true" hidden="false" outlineLevel="0" max="798" min="798" style="3" width="9.29"/>
    <col collapsed="false" customWidth="false" hidden="true" outlineLevel="0" max="814" min="799" style="3" width="11.53"/>
    <col collapsed="false" customWidth="true" hidden="false" outlineLevel="0" max="815" min="815" style="3" width="18.29"/>
    <col collapsed="false" customWidth="true" hidden="false" outlineLevel="0" max="816" min="816" style="3" width="10.12"/>
    <col collapsed="false" customWidth="false" hidden="false" outlineLevel="0" max="817" min="817" style="3" width="11.57"/>
    <col collapsed="false" customWidth="true" hidden="false" outlineLevel="0" max="818" min="818" style="3" width="10.29"/>
    <col collapsed="false" customWidth="true" hidden="false" outlineLevel="0" max="820" min="819" style="3" width="9.29"/>
    <col collapsed="false" customWidth="false" hidden="false" outlineLevel="0" max="1023" min="821" style="3" width="11.57"/>
    <col collapsed="false" customWidth="true" hidden="false" outlineLevel="0" max="1024" min="1024" style="3" width="9.13"/>
  </cols>
  <sheetData>
    <row r="1" customFormat="false" ht="9.75" hidden="false" customHeight="tru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customFormat="false" ht="34.5" hidden="false" customHeight="tru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customFormat="false" ht="15" hidden="false" customHeight="false" outlineLevel="0" collapsed="false">
      <c r="A3" s="5"/>
    </row>
    <row r="4" customFormat="false" ht="12.75" hidden="false" customHeight="false" outlineLevel="0" collapsed="false">
      <c r="A4" s="6" t="s">
        <v>1</v>
      </c>
      <c r="B4" s="7"/>
    </row>
    <row r="5" customFormat="false" ht="9" hidden="false" customHeight="true" outlineLevel="0" collapsed="false"/>
    <row r="6" s="13" customFormat="true" ht="18.75" hidden="false" customHeight="true" outlineLevel="0" collapsed="false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 t="s">
        <v>3</v>
      </c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10" t="s">
        <v>4</v>
      </c>
      <c r="AF6" s="10"/>
      <c r="AG6" s="10"/>
      <c r="AH6" s="10"/>
      <c r="AI6" s="10"/>
      <c r="AJ6" s="10"/>
      <c r="AK6" s="10"/>
      <c r="AL6" s="10"/>
      <c r="AM6" s="10" t="s">
        <v>5</v>
      </c>
      <c r="AN6" s="10"/>
      <c r="AO6" s="10"/>
      <c r="AP6" s="10"/>
      <c r="AQ6" s="10"/>
      <c r="AR6" s="10"/>
      <c r="AS6" s="10"/>
      <c r="AT6" s="10"/>
      <c r="AU6" s="11" t="s">
        <v>6</v>
      </c>
      <c r="AV6" s="11"/>
      <c r="AW6" s="12"/>
      <c r="AX6" s="12"/>
      <c r="AY6" s="12"/>
      <c r="AZ6" s="12"/>
    </row>
    <row r="7" s="19" customFormat="true" ht="257.4" hidden="false" customHeight="false" outlineLevel="0" collapsed="false">
      <c r="A7" s="14" t="s">
        <v>7</v>
      </c>
      <c r="B7" s="14" t="s">
        <v>8</v>
      </c>
      <c r="C7" s="14" t="s">
        <v>9</v>
      </c>
      <c r="D7" s="14" t="s">
        <v>10</v>
      </c>
      <c r="E7" s="14" t="s">
        <v>11</v>
      </c>
      <c r="F7" s="14" t="s">
        <v>12</v>
      </c>
      <c r="G7" s="14" t="s">
        <v>13</v>
      </c>
      <c r="H7" s="14" t="s">
        <v>14</v>
      </c>
      <c r="I7" s="14" t="s">
        <v>15</v>
      </c>
      <c r="J7" s="14" t="s">
        <v>16</v>
      </c>
      <c r="K7" s="14" t="s">
        <v>17</v>
      </c>
      <c r="L7" s="14" t="s">
        <v>18</v>
      </c>
      <c r="M7" s="14" t="s">
        <v>19</v>
      </c>
      <c r="N7" s="14" t="s">
        <v>20</v>
      </c>
      <c r="O7" s="14" t="s">
        <v>21</v>
      </c>
      <c r="P7" s="14" t="s">
        <v>22</v>
      </c>
      <c r="Q7" s="15" t="s">
        <v>23</v>
      </c>
      <c r="R7" s="15" t="s">
        <v>24</v>
      </c>
      <c r="S7" s="15" t="s">
        <v>25</v>
      </c>
      <c r="T7" s="15" t="s">
        <v>26</v>
      </c>
      <c r="U7" s="15" t="s">
        <v>27</v>
      </c>
      <c r="V7" s="15" t="s">
        <v>28</v>
      </c>
      <c r="W7" s="15" t="s">
        <v>29</v>
      </c>
      <c r="X7" s="15" t="s">
        <v>30</v>
      </c>
      <c r="Y7" s="15" t="s">
        <v>31</v>
      </c>
      <c r="Z7" s="15" t="s">
        <v>32</v>
      </c>
      <c r="AA7" s="16" t="s">
        <v>33</v>
      </c>
      <c r="AB7" s="15" t="s">
        <v>34</v>
      </c>
      <c r="AC7" s="15" t="s">
        <v>35</v>
      </c>
      <c r="AD7" s="15" t="s">
        <v>36</v>
      </c>
      <c r="AE7" s="17" t="s">
        <v>37</v>
      </c>
      <c r="AF7" s="17" t="s">
        <v>38</v>
      </c>
      <c r="AG7" s="17" t="s">
        <v>39</v>
      </c>
      <c r="AH7" s="17" t="s">
        <v>40</v>
      </c>
      <c r="AI7" s="17" t="s">
        <v>41</v>
      </c>
      <c r="AJ7" s="17" t="s">
        <v>42</v>
      </c>
      <c r="AK7" s="17" t="s">
        <v>43</v>
      </c>
      <c r="AL7" s="17" t="s">
        <v>44</v>
      </c>
      <c r="AM7" s="17" t="s">
        <v>45</v>
      </c>
      <c r="AN7" s="17" t="s">
        <v>46</v>
      </c>
      <c r="AO7" s="17" t="s">
        <v>47</v>
      </c>
      <c r="AP7" s="17" t="s">
        <v>48</v>
      </c>
      <c r="AQ7" s="17" t="s">
        <v>49</v>
      </c>
      <c r="AR7" s="17" t="s">
        <v>50</v>
      </c>
      <c r="AS7" s="17" t="s">
        <v>51</v>
      </c>
      <c r="AT7" s="17" t="s">
        <v>52</v>
      </c>
      <c r="AU7" s="18" t="s">
        <v>53</v>
      </c>
      <c r="AV7" s="18" t="s">
        <v>54</v>
      </c>
      <c r="AW7" s="18" t="s">
        <v>55</v>
      </c>
      <c r="AX7" s="18" t="s">
        <v>56</v>
      </c>
      <c r="AY7" s="18" t="s">
        <v>57</v>
      </c>
      <c r="AZ7" s="18" t="s">
        <v>58</v>
      </c>
    </row>
    <row r="8" s="28" customFormat="true" ht="80.25" hidden="false" customHeight="true" outlineLevel="0" collapsed="false">
      <c r="A8" s="20" t="s">
        <v>59</v>
      </c>
      <c r="B8" s="21" t="s">
        <v>60</v>
      </c>
      <c r="C8" s="21" t="s">
        <v>61</v>
      </c>
      <c r="D8" s="22" t="n">
        <v>31881440</v>
      </c>
      <c r="E8" s="21" t="s">
        <v>62</v>
      </c>
      <c r="F8" s="20" t="s">
        <v>63</v>
      </c>
      <c r="G8" s="22" t="s">
        <v>64</v>
      </c>
      <c r="H8" s="23" t="n">
        <v>147223.18</v>
      </c>
      <c r="I8" s="23" t="n">
        <v>200101.14</v>
      </c>
      <c r="J8" s="24"/>
      <c r="K8" s="25" t="s">
        <v>65</v>
      </c>
      <c r="L8" s="24"/>
      <c r="M8" s="25" t="s">
        <v>66</v>
      </c>
      <c r="N8" s="25" t="s">
        <v>66</v>
      </c>
      <c r="O8" s="25" t="s">
        <v>67</v>
      </c>
      <c r="P8" s="26" t="s">
        <v>68</v>
      </c>
      <c r="Q8" s="22" t="n">
        <v>249.5</v>
      </c>
      <c r="R8" s="27" t="n">
        <v>196.4</v>
      </c>
      <c r="S8" s="21" t="s">
        <v>69</v>
      </c>
      <c r="T8" s="21" t="s">
        <v>70</v>
      </c>
      <c r="U8" s="24" t="n">
        <v>0.4</v>
      </c>
      <c r="V8" s="21" t="s">
        <v>71</v>
      </c>
      <c r="W8" s="24"/>
      <c r="X8" s="25" t="s">
        <v>66</v>
      </c>
      <c r="Y8" s="25" t="s">
        <v>67</v>
      </c>
      <c r="Z8" s="24"/>
      <c r="AA8" s="21" t="s">
        <v>72</v>
      </c>
      <c r="AB8" s="21" t="s">
        <v>73</v>
      </c>
      <c r="AC8" s="21" t="s">
        <v>74</v>
      </c>
      <c r="AD8" s="24" t="s">
        <v>75</v>
      </c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1" t="s">
        <v>76</v>
      </c>
      <c r="AY8" s="21" t="s">
        <v>77</v>
      </c>
      <c r="AZ8" s="24"/>
    </row>
    <row r="9" s="28" customFormat="true" ht="55.2" hidden="false" customHeight="false" outlineLevel="0" collapsed="false">
      <c r="A9" s="20" t="s">
        <v>78</v>
      </c>
      <c r="B9" s="21" t="s">
        <v>79</v>
      </c>
      <c r="C9" s="21" t="s">
        <v>61</v>
      </c>
      <c r="D9" s="22" t="n">
        <v>31881440</v>
      </c>
      <c r="E9" s="21" t="s">
        <v>62</v>
      </c>
      <c r="F9" s="20" t="s">
        <v>63</v>
      </c>
      <c r="G9" s="22" t="s">
        <v>64</v>
      </c>
      <c r="H9" s="29" t="n">
        <v>6008.59999999999</v>
      </c>
      <c r="I9" s="29" t="n">
        <v>51430.66</v>
      </c>
      <c r="J9" s="21"/>
      <c r="K9" s="25" t="s">
        <v>65</v>
      </c>
      <c r="L9" s="21"/>
      <c r="M9" s="25" t="s">
        <v>66</v>
      </c>
      <c r="N9" s="25" t="s">
        <v>66</v>
      </c>
      <c r="O9" s="25" t="s">
        <v>67</v>
      </c>
      <c r="P9" s="26" t="s">
        <v>68</v>
      </c>
      <c r="Q9" s="22" t="s">
        <v>80</v>
      </c>
      <c r="R9" s="22" t="s">
        <v>80</v>
      </c>
      <c r="S9" s="21" t="s">
        <v>81</v>
      </c>
      <c r="T9" s="21" t="s">
        <v>70</v>
      </c>
      <c r="U9" s="24"/>
      <c r="V9" s="21" t="s">
        <v>82</v>
      </c>
      <c r="W9" s="24"/>
      <c r="X9" s="25" t="s">
        <v>66</v>
      </c>
      <c r="Y9" s="25" t="s">
        <v>67</v>
      </c>
      <c r="Z9" s="21"/>
      <c r="AA9" s="21" t="s">
        <v>72</v>
      </c>
      <c r="AB9" s="21" t="s">
        <v>73</v>
      </c>
      <c r="AC9" s="21" t="s">
        <v>74</v>
      </c>
      <c r="AD9" s="24" t="s">
        <v>75</v>
      </c>
      <c r="AE9" s="24"/>
      <c r="AF9" s="21"/>
      <c r="AG9" s="24"/>
      <c r="AH9" s="21"/>
      <c r="AI9" s="21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1" t="s">
        <v>83</v>
      </c>
      <c r="AY9" s="21" t="s">
        <v>77</v>
      </c>
      <c r="AZ9" s="24"/>
    </row>
    <row r="10" s="28" customFormat="true" ht="55.2" hidden="false" customHeight="false" outlineLevel="0" collapsed="false">
      <c r="A10" s="20" t="s">
        <v>84</v>
      </c>
      <c r="B10" s="21" t="s">
        <v>79</v>
      </c>
      <c r="C10" s="21" t="s">
        <v>61</v>
      </c>
      <c r="D10" s="22" t="n">
        <v>31881440</v>
      </c>
      <c r="E10" s="21" t="s">
        <v>62</v>
      </c>
      <c r="F10" s="20" t="s">
        <v>63</v>
      </c>
      <c r="G10" s="22" t="s">
        <v>64</v>
      </c>
      <c r="H10" s="29" t="n">
        <v>1660.56</v>
      </c>
      <c r="I10" s="29" t="n">
        <v>11256.54</v>
      </c>
      <c r="J10" s="21"/>
      <c r="K10" s="25" t="s">
        <v>65</v>
      </c>
      <c r="L10" s="21"/>
      <c r="M10" s="25" t="s">
        <v>66</v>
      </c>
      <c r="N10" s="25" t="s">
        <v>66</v>
      </c>
      <c r="O10" s="25" t="s">
        <v>67</v>
      </c>
      <c r="P10" s="26" t="s">
        <v>68</v>
      </c>
      <c r="Q10" s="22" t="s">
        <v>85</v>
      </c>
      <c r="R10" s="22" t="s">
        <v>85</v>
      </c>
      <c r="S10" s="21" t="s">
        <v>86</v>
      </c>
      <c r="T10" s="21" t="s">
        <v>70</v>
      </c>
      <c r="U10" s="21"/>
      <c r="V10" s="21" t="s">
        <v>87</v>
      </c>
      <c r="W10" s="21"/>
      <c r="X10" s="25" t="s">
        <v>66</v>
      </c>
      <c r="Y10" s="25" t="s">
        <v>67</v>
      </c>
      <c r="Z10" s="21"/>
      <c r="AA10" s="30" t="s">
        <v>88</v>
      </c>
      <c r="AB10" s="21" t="s">
        <v>73</v>
      </c>
      <c r="AC10" s="21" t="s">
        <v>74</v>
      </c>
      <c r="AD10" s="24" t="s">
        <v>75</v>
      </c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1" t="s">
        <v>89</v>
      </c>
      <c r="AY10" s="21" t="s">
        <v>77</v>
      </c>
      <c r="AZ10" s="24"/>
    </row>
    <row r="11" s="28" customFormat="true" ht="55.2" hidden="false" customHeight="false" outlineLevel="0" collapsed="false">
      <c r="A11" s="20" t="s">
        <v>90</v>
      </c>
      <c r="B11" s="21" t="s">
        <v>79</v>
      </c>
      <c r="C11" s="21" t="s">
        <v>61</v>
      </c>
      <c r="D11" s="22" t="n">
        <v>31881440</v>
      </c>
      <c r="E11" s="21" t="s">
        <v>62</v>
      </c>
      <c r="F11" s="20" t="s">
        <v>63</v>
      </c>
      <c r="G11" s="22" t="s">
        <v>64</v>
      </c>
      <c r="H11" s="29" t="n">
        <v>1660.56</v>
      </c>
      <c r="I11" s="29" t="n">
        <v>11256.54</v>
      </c>
      <c r="J11" s="21"/>
      <c r="K11" s="25" t="s">
        <v>65</v>
      </c>
      <c r="L11" s="24"/>
      <c r="M11" s="25" t="s">
        <v>66</v>
      </c>
      <c r="N11" s="25" t="s">
        <v>66</v>
      </c>
      <c r="O11" s="25" t="s">
        <v>67</v>
      </c>
      <c r="P11" s="26" t="s">
        <v>68</v>
      </c>
      <c r="Q11" s="27" t="n">
        <v>90</v>
      </c>
      <c r="R11" s="27" t="n">
        <v>90</v>
      </c>
      <c r="S11" s="21" t="s">
        <v>86</v>
      </c>
      <c r="T11" s="21" t="s">
        <v>70</v>
      </c>
      <c r="U11" s="24"/>
      <c r="V11" s="21" t="s">
        <v>87</v>
      </c>
      <c r="W11" s="24"/>
      <c r="X11" s="25" t="s">
        <v>66</v>
      </c>
      <c r="Y11" s="25" t="s">
        <v>67</v>
      </c>
      <c r="Z11" s="24"/>
      <c r="AA11" s="30" t="s">
        <v>88</v>
      </c>
      <c r="AB11" s="21" t="s">
        <v>73</v>
      </c>
      <c r="AC11" s="21" t="s">
        <v>74</v>
      </c>
      <c r="AD11" s="24" t="s">
        <v>75</v>
      </c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1" t="s">
        <v>89</v>
      </c>
      <c r="AY11" s="21" t="s">
        <v>77</v>
      </c>
      <c r="AZ11" s="24"/>
    </row>
    <row r="12" s="28" customFormat="true" ht="55.2" hidden="false" customHeight="false" outlineLevel="0" collapsed="false">
      <c r="A12" s="20" t="s">
        <v>91</v>
      </c>
      <c r="B12" s="21" t="s">
        <v>79</v>
      </c>
      <c r="C12" s="21" t="s">
        <v>61</v>
      </c>
      <c r="D12" s="22" t="n">
        <v>31881440</v>
      </c>
      <c r="E12" s="21" t="s">
        <v>62</v>
      </c>
      <c r="F12" s="20" t="s">
        <v>63</v>
      </c>
      <c r="G12" s="22" t="s">
        <v>64</v>
      </c>
      <c r="H12" s="29" t="n">
        <v>3013.7</v>
      </c>
      <c r="I12" s="29" t="n">
        <v>13703.93</v>
      </c>
      <c r="J12" s="21"/>
      <c r="K12" s="25" t="s">
        <v>65</v>
      </c>
      <c r="L12" s="21"/>
      <c r="M12" s="25" t="s">
        <v>66</v>
      </c>
      <c r="N12" s="25" t="s">
        <v>66</v>
      </c>
      <c r="O12" s="25" t="s">
        <v>67</v>
      </c>
      <c r="P12" s="26" t="s">
        <v>68</v>
      </c>
      <c r="Q12" s="22" t="s">
        <v>92</v>
      </c>
      <c r="R12" s="22" t="s">
        <v>92</v>
      </c>
      <c r="S12" s="21" t="s">
        <v>93</v>
      </c>
      <c r="T12" s="21" t="s">
        <v>70</v>
      </c>
      <c r="U12" s="21"/>
      <c r="V12" s="21" t="s">
        <v>87</v>
      </c>
      <c r="W12" s="24"/>
      <c r="X12" s="25" t="s">
        <v>66</v>
      </c>
      <c r="Y12" s="25" t="s">
        <v>67</v>
      </c>
      <c r="Z12" s="24"/>
      <c r="AA12" s="30" t="s">
        <v>88</v>
      </c>
      <c r="AB12" s="21" t="s">
        <v>73</v>
      </c>
      <c r="AC12" s="21" t="s">
        <v>74</v>
      </c>
      <c r="AD12" s="24" t="s">
        <v>75</v>
      </c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1" t="s">
        <v>89</v>
      </c>
      <c r="AY12" s="21" t="s">
        <v>77</v>
      </c>
      <c r="AZ12" s="24"/>
    </row>
    <row r="13" s="28" customFormat="true" ht="55.2" hidden="false" customHeight="false" outlineLevel="0" collapsed="false">
      <c r="A13" s="20" t="s">
        <v>94</v>
      </c>
      <c r="B13" s="21" t="s">
        <v>79</v>
      </c>
      <c r="C13" s="21" t="s">
        <v>61</v>
      </c>
      <c r="D13" s="22" t="n">
        <v>31881440</v>
      </c>
      <c r="E13" s="21" t="s">
        <v>62</v>
      </c>
      <c r="F13" s="20" t="s">
        <v>63</v>
      </c>
      <c r="G13" s="22" t="s">
        <v>64</v>
      </c>
      <c r="H13" s="29" t="n">
        <v>2955.54</v>
      </c>
      <c r="I13" s="29" t="n">
        <v>13437.25</v>
      </c>
      <c r="J13" s="21"/>
      <c r="K13" s="25" t="s">
        <v>65</v>
      </c>
      <c r="L13" s="21"/>
      <c r="M13" s="25" t="s">
        <v>66</v>
      </c>
      <c r="N13" s="25" t="s">
        <v>66</v>
      </c>
      <c r="O13" s="25" t="s">
        <v>67</v>
      </c>
      <c r="P13" s="26" t="s">
        <v>68</v>
      </c>
      <c r="Q13" s="22" t="n">
        <v>55.2</v>
      </c>
      <c r="R13" s="22" t="n">
        <v>55.2</v>
      </c>
      <c r="S13" s="21" t="s">
        <v>95</v>
      </c>
      <c r="T13" s="21" t="s">
        <v>70</v>
      </c>
      <c r="U13" s="21"/>
      <c r="V13" s="21" t="s">
        <v>87</v>
      </c>
      <c r="W13" s="24"/>
      <c r="X13" s="25" t="s">
        <v>66</v>
      </c>
      <c r="Y13" s="25" t="s">
        <v>67</v>
      </c>
      <c r="Z13" s="21"/>
      <c r="AA13" s="30" t="s">
        <v>88</v>
      </c>
      <c r="AB13" s="21" t="s">
        <v>73</v>
      </c>
      <c r="AC13" s="21" t="s">
        <v>74</v>
      </c>
      <c r="AD13" s="24" t="s">
        <v>75</v>
      </c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1" t="s">
        <v>89</v>
      </c>
      <c r="AY13" s="21" t="s">
        <v>77</v>
      </c>
      <c r="AZ13" s="21"/>
    </row>
    <row r="14" s="28" customFormat="true" ht="55.2" hidden="false" customHeight="false" outlineLevel="0" collapsed="false">
      <c r="A14" s="20" t="s">
        <v>96</v>
      </c>
      <c r="B14" s="21" t="s">
        <v>79</v>
      </c>
      <c r="C14" s="21" t="s">
        <v>61</v>
      </c>
      <c r="D14" s="22" t="n">
        <v>31881440</v>
      </c>
      <c r="E14" s="21" t="s">
        <v>62</v>
      </c>
      <c r="F14" s="20" t="s">
        <v>63</v>
      </c>
      <c r="G14" s="22" t="s">
        <v>64</v>
      </c>
      <c r="H14" s="29" t="n">
        <v>2980.95</v>
      </c>
      <c r="I14" s="29" t="n">
        <v>13553.94</v>
      </c>
      <c r="J14" s="21"/>
      <c r="K14" s="25" t="s">
        <v>65</v>
      </c>
      <c r="L14" s="24"/>
      <c r="M14" s="25" t="s">
        <v>66</v>
      </c>
      <c r="N14" s="25" t="s">
        <v>66</v>
      </c>
      <c r="O14" s="25" t="s">
        <v>67</v>
      </c>
      <c r="P14" s="26" t="s">
        <v>68</v>
      </c>
      <c r="Q14" s="22" t="s">
        <v>97</v>
      </c>
      <c r="R14" s="22" t="s">
        <v>97</v>
      </c>
      <c r="S14" s="21" t="s">
        <v>95</v>
      </c>
      <c r="T14" s="21" t="s">
        <v>70</v>
      </c>
      <c r="U14" s="24"/>
      <c r="V14" s="21" t="s">
        <v>87</v>
      </c>
      <c r="W14" s="21"/>
      <c r="X14" s="25" t="s">
        <v>66</v>
      </c>
      <c r="Y14" s="25" t="s">
        <v>67</v>
      </c>
      <c r="Z14" s="24"/>
      <c r="AA14" s="30" t="s">
        <v>88</v>
      </c>
      <c r="AB14" s="21" t="s">
        <v>73</v>
      </c>
      <c r="AC14" s="21" t="s">
        <v>74</v>
      </c>
      <c r="AD14" s="24" t="s">
        <v>75</v>
      </c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1" t="s">
        <v>89</v>
      </c>
      <c r="AY14" s="21" t="s">
        <v>77</v>
      </c>
      <c r="AZ14" s="24"/>
    </row>
    <row r="15" s="28" customFormat="true" ht="55.2" hidden="false" customHeight="false" outlineLevel="0" collapsed="false">
      <c r="A15" s="20" t="s">
        <v>98</v>
      </c>
      <c r="B15" s="21" t="s">
        <v>79</v>
      </c>
      <c r="C15" s="21" t="s">
        <v>61</v>
      </c>
      <c r="D15" s="22" t="n">
        <v>31881440</v>
      </c>
      <c r="E15" s="21" t="s">
        <v>62</v>
      </c>
      <c r="F15" s="20" t="s">
        <v>63</v>
      </c>
      <c r="G15" s="22" t="s">
        <v>64</v>
      </c>
      <c r="H15" s="29" t="n">
        <v>3069.6</v>
      </c>
      <c r="I15" s="29" t="n">
        <v>13956.42</v>
      </c>
      <c r="J15" s="21"/>
      <c r="K15" s="25" t="s">
        <v>65</v>
      </c>
      <c r="L15" s="24"/>
      <c r="M15" s="25" t="s">
        <v>66</v>
      </c>
      <c r="N15" s="25" t="s">
        <v>66</v>
      </c>
      <c r="O15" s="25" t="s">
        <v>67</v>
      </c>
      <c r="P15" s="26" t="s">
        <v>68</v>
      </c>
      <c r="Q15" s="22" t="s">
        <v>99</v>
      </c>
      <c r="R15" s="22" t="s">
        <v>99</v>
      </c>
      <c r="S15" s="21" t="s">
        <v>100</v>
      </c>
      <c r="T15" s="21" t="s">
        <v>70</v>
      </c>
      <c r="U15" s="21"/>
      <c r="V15" s="21" t="s">
        <v>87</v>
      </c>
      <c r="W15" s="21"/>
      <c r="X15" s="25" t="s">
        <v>66</v>
      </c>
      <c r="Y15" s="25" t="s">
        <v>67</v>
      </c>
      <c r="Z15" s="21"/>
      <c r="AA15" s="30" t="s">
        <v>88</v>
      </c>
      <c r="AB15" s="21" t="s">
        <v>73</v>
      </c>
      <c r="AC15" s="21" t="s">
        <v>74</v>
      </c>
      <c r="AD15" s="24" t="s">
        <v>75</v>
      </c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1" t="s">
        <v>89</v>
      </c>
      <c r="AY15" s="21" t="s">
        <v>77</v>
      </c>
      <c r="AZ15" s="24"/>
    </row>
    <row r="16" s="28" customFormat="true" ht="55.2" hidden="false" customHeight="false" outlineLevel="0" collapsed="false">
      <c r="A16" s="20" t="s">
        <v>101</v>
      </c>
      <c r="B16" s="21" t="s">
        <v>79</v>
      </c>
      <c r="C16" s="21" t="s">
        <v>61</v>
      </c>
      <c r="D16" s="22" t="n">
        <v>31881440</v>
      </c>
      <c r="E16" s="21" t="s">
        <v>62</v>
      </c>
      <c r="F16" s="20" t="s">
        <v>63</v>
      </c>
      <c r="G16" s="22" t="s">
        <v>64</v>
      </c>
      <c r="H16" s="29" t="n">
        <v>3540.45</v>
      </c>
      <c r="I16" s="29" t="n">
        <v>16099.71</v>
      </c>
      <c r="J16" s="21"/>
      <c r="K16" s="25" t="s">
        <v>65</v>
      </c>
      <c r="L16" s="24"/>
      <c r="M16" s="25" t="s">
        <v>66</v>
      </c>
      <c r="N16" s="25" t="s">
        <v>66</v>
      </c>
      <c r="O16" s="25" t="s">
        <v>67</v>
      </c>
      <c r="P16" s="26" t="s">
        <v>68</v>
      </c>
      <c r="Q16" s="22" t="s">
        <v>102</v>
      </c>
      <c r="R16" s="22" t="s">
        <v>102</v>
      </c>
      <c r="S16" s="21" t="s">
        <v>103</v>
      </c>
      <c r="T16" s="21" t="s">
        <v>70</v>
      </c>
      <c r="U16" s="21"/>
      <c r="V16" s="21" t="s">
        <v>87</v>
      </c>
      <c r="W16" s="21"/>
      <c r="X16" s="25" t="s">
        <v>66</v>
      </c>
      <c r="Y16" s="25" t="s">
        <v>67</v>
      </c>
      <c r="Z16" s="24"/>
      <c r="AA16" s="30" t="s">
        <v>88</v>
      </c>
      <c r="AB16" s="21" t="s">
        <v>73</v>
      </c>
      <c r="AC16" s="21" t="s">
        <v>74</v>
      </c>
      <c r="AD16" s="24" t="s">
        <v>75</v>
      </c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1" t="s">
        <v>89</v>
      </c>
      <c r="AY16" s="21" t="s">
        <v>77</v>
      </c>
      <c r="AZ16" s="24"/>
    </row>
    <row r="17" s="28" customFormat="true" ht="55.2" hidden="false" customHeight="false" outlineLevel="0" collapsed="false">
      <c r="A17" s="20" t="s">
        <v>104</v>
      </c>
      <c r="B17" s="21" t="s">
        <v>79</v>
      </c>
      <c r="C17" s="21" t="s">
        <v>61</v>
      </c>
      <c r="D17" s="22" t="n">
        <v>31881440</v>
      </c>
      <c r="E17" s="21" t="s">
        <v>62</v>
      </c>
      <c r="F17" s="20" t="s">
        <v>63</v>
      </c>
      <c r="G17" s="22" t="s">
        <v>64</v>
      </c>
      <c r="H17" s="29" t="n">
        <v>1931.05</v>
      </c>
      <c r="I17" s="29" t="n">
        <v>30982.28</v>
      </c>
      <c r="J17" s="21"/>
      <c r="K17" s="25" t="s">
        <v>65</v>
      </c>
      <c r="L17" s="21"/>
      <c r="M17" s="25" t="s">
        <v>66</v>
      </c>
      <c r="N17" s="25" t="s">
        <v>66</v>
      </c>
      <c r="O17" s="25" t="s">
        <v>67</v>
      </c>
      <c r="P17" s="26" t="s">
        <v>68</v>
      </c>
      <c r="Q17" s="22" t="s">
        <v>105</v>
      </c>
      <c r="R17" s="22" t="s">
        <v>105</v>
      </c>
      <c r="S17" s="21" t="s">
        <v>106</v>
      </c>
      <c r="T17" s="21" t="s">
        <v>70</v>
      </c>
      <c r="U17" s="21"/>
      <c r="V17" s="21" t="s">
        <v>82</v>
      </c>
      <c r="W17" s="21"/>
      <c r="X17" s="25" t="s">
        <v>66</v>
      </c>
      <c r="Y17" s="25" t="s">
        <v>67</v>
      </c>
      <c r="Z17" s="21"/>
      <c r="AA17" s="21" t="s">
        <v>72</v>
      </c>
      <c r="AB17" s="21" t="s">
        <v>73</v>
      </c>
      <c r="AC17" s="21" t="s">
        <v>74</v>
      </c>
      <c r="AD17" s="24" t="s">
        <v>75</v>
      </c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1" t="s">
        <v>83</v>
      </c>
      <c r="AY17" s="21" t="s">
        <v>77</v>
      </c>
      <c r="AZ17" s="24"/>
    </row>
    <row r="18" s="28" customFormat="true" ht="55.2" hidden="false" customHeight="false" outlineLevel="0" collapsed="false">
      <c r="A18" s="20" t="s">
        <v>107</v>
      </c>
      <c r="B18" s="21" t="s">
        <v>79</v>
      </c>
      <c r="C18" s="21" t="s">
        <v>61</v>
      </c>
      <c r="D18" s="22" t="n">
        <v>31881440</v>
      </c>
      <c r="E18" s="21" t="s">
        <v>62</v>
      </c>
      <c r="F18" s="20" t="s">
        <v>63</v>
      </c>
      <c r="G18" s="22" t="s">
        <v>64</v>
      </c>
      <c r="H18" s="29" t="n">
        <v>10396.51</v>
      </c>
      <c r="I18" s="29" t="n">
        <v>89879.58</v>
      </c>
      <c r="J18" s="21"/>
      <c r="K18" s="25" t="s">
        <v>65</v>
      </c>
      <c r="L18" s="21"/>
      <c r="M18" s="25" t="s">
        <v>66</v>
      </c>
      <c r="N18" s="25" t="s">
        <v>66</v>
      </c>
      <c r="O18" s="25" t="s">
        <v>67</v>
      </c>
      <c r="P18" s="26" t="s">
        <v>68</v>
      </c>
      <c r="Q18" s="22" t="s">
        <v>108</v>
      </c>
      <c r="R18" s="22" t="s">
        <v>108</v>
      </c>
      <c r="S18" s="21" t="s">
        <v>109</v>
      </c>
      <c r="T18" s="21" t="s">
        <v>70</v>
      </c>
      <c r="U18" s="21"/>
      <c r="V18" s="21" t="s">
        <v>82</v>
      </c>
      <c r="W18" s="24"/>
      <c r="X18" s="25" t="s">
        <v>66</v>
      </c>
      <c r="Y18" s="25" t="s">
        <v>67</v>
      </c>
      <c r="Z18" s="21"/>
      <c r="AA18" s="21" t="s">
        <v>72</v>
      </c>
      <c r="AB18" s="21" t="s">
        <v>73</v>
      </c>
      <c r="AC18" s="21" t="s">
        <v>74</v>
      </c>
      <c r="AD18" s="24" t="s">
        <v>75</v>
      </c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1" t="s">
        <v>110</v>
      </c>
      <c r="AY18" s="21" t="s">
        <v>77</v>
      </c>
      <c r="AZ18" s="24"/>
    </row>
    <row r="19" s="28" customFormat="true" ht="55.2" hidden="false" customHeight="false" outlineLevel="0" collapsed="false">
      <c r="A19" s="20" t="s">
        <v>111</v>
      </c>
      <c r="B19" s="21" t="s">
        <v>79</v>
      </c>
      <c r="C19" s="21" t="s">
        <v>61</v>
      </c>
      <c r="D19" s="22" t="n">
        <v>31881440</v>
      </c>
      <c r="E19" s="21" t="s">
        <v>62</v>
      </c>
      <c r="F19" s="20" t="s">
        <v>63</v>
      </c>
      <c r="G19" s="22" t="s">
        <v>64</v>
      </c>
      <c r="H19" s="29" t="n">
        <v>2105.9</v>
      </c>
      <c r="I19" s="29" t="n">
        <v>15953.71</v>
      </c>
      <c r="J19" s="21"/>
      <c r="K19" s="25" t="s">
        <v>65</v>
      </c>
      <c r="L19" s="21"/>
      <c r="M19" s="25" t="s">
        <v>66</v>
      </c>
      <c r="N19" s="25" t="s">
        <v>66</v>
      </c>
      <c r="O19" s="25" t="s">
        <v>67</v>
      </c>
      <c r="P19" s="26" t="s">
        <v>68</v>
      </c>
      <c r="Q19" s="22" t="s">
        <v>112</v>
      </c>
      <c r="R19" s="22" t="s">
        <v>112</v>
      </c>
      <c r="S19" s="21" t="s">
        <v>113</v>
      </c>
      <c r="T19" s="21" t="s">
        <v>70</v>
      </c>
      <c r="U19" s="21"/>
      <c r="V19" s="21" t="s">
        <v>82</v>
      </c>
      <c r="W19" s="24"/>
      <c r="X19" s="25" t="s">
        <v>66</v>
      </c>
      <c r="Y19" s="25" t="s">
        <v>67</v>
      </c>
      <c r="Z19" s="21"/>
      <c r="AA19" s="21" t="s">
        <v>72</v>
      </c>
      <c r="AB19" s="21" t="s">
        <v>73</v>
      </c>
      <c r="AC19" s="21" t="s">
        <v>74</v>
      </c>
      <c r="AD19" s="24" t="s">
        <v>75</v>
      </c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1" t="s">
        <v>83</v>
      </c>
      <c r="AY19" s="21" t="s">
        <v>77</v>
      </c>
      <c r="AZ19" s="24"/>
    </row>
    <row r="20" s="28" customFormat="true" ht="55.2" hidden="false" customHeight="false" outlineLevel="0" collapsed="false">
      <c r="A20" s="20" t="s">
        <v>114</v>
      </c>
      <c r="B20" s="21" t="s">
        <v>79</v>
      </c>
      <c r="C20" s="21" t="s">
        <v>61</v>
      </c>
      <c r="D20" s="22" t="n">
        <v>31881440</v>
      </c>
      <c r="E20" s="21" t="s">
        <v>62</v>
      </c>
      <c r="F20" s="20" t="s">
        <v>63</v>
      </c>
      <c r="G20" s="22" t="s">
        <v>64</v>
      </c>
      <c r="H20" s="29" t="n">
        <v>2394.78999999999</v>
      </c>
      <c r="I20" s="29" t="n">
        <v>21474.77</v>
      </c>
      <c r="J20" s="21"/>
      <c r="K20" s="25" t="s">
        <v>65</v>
      </c>
      <c r="L20" s="21"/>
      <c r="M20" s="25" t="s">
        <v>66</v>
      </c>
      <c r="N20" s="25" t="s">
        <v>66</v>
      </c>
      <c r="O20" s="25" t="s">
        <v>67</v>
      </c>
      <c r="P20" s="26" t="s">
        <v>68</v>
      </c>
      <c r="Q20" s="22" t="s">
        <v>115</v>
      </c>
      <c r="R20" s="22" t="s">
        <v>115</v>
      </c>
      <c r="S20" s="21" t="s">
        <v>116</v>
      </c>
      <c r="T20" s="21" t="s">
        <v>117</v>
      </c>
      <c r="U20" s="21"/>
      <c r="V20" s="21" t="s">
        <v>82</v>
      </c>
      <c r="W20" s="24"/>
      <c r="X20" s="25" t="s">
        <v>66</v>
      </c>
      <c r="Y20" s="25" t="s">
        <v>67</v>
      </c>
      <c r="Z20" s="21"/>
      <c r="AA20" s="21" t="s">
        <v>72</v>
      </c>
      <c r="AB20" s="21" t="s">
        <v>73</v>
      </c>
      <c r="AC20" s="21" t="s">
        <v>74</v>
      </c>
      <c r="AD20" s="24" t="s">
        <v>75</v>
      </c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1" t="s">
        <v>118</v>
      </c>
      <c r="AY20" s="21" t="s">
        <v>77</v>
      </c>
      <c r="AZ20" s="24"/>
    </row>
    <row r="21" s="28" customFormat="true" ht="55.2" hidden="false" customHeight="false" outlineLevel="0" collapsed="false">
      <c r="A21" s="20" t="s">
        <v>119</v>
      </c>
      <c r="B21" s="21" t="s">
        <v>79</v>
      </c>
      <c r="C21" s="21" t="s">
        <v>120</v>
      </c>
      <c r="D21" s="22" t="n">
        <v>31881440</v>
      </c>
      <c r="E21" s="21" t="s">
        <v>62</v>
      </c>
      <c r="F21" s="20" t="s">
        <v>63</v>
      </c>
      <c r="G21" s="22" t="s">
        <v>64</v>
      </c>
      <c r="H21" s="29" t="n">
        <v>406.900000000001</v>
      </c>
      <c r="I21" s="29" t="n">
        <v>24079.73</v>
      </c>
      <c r="J21" s="21"/>
      <c r="K21" s="25" t="s">
        <v>65</v>
      </c>
      <c r="L21" s="21"/>
      <c r="M21" s="25" t="s">
        <v>66</v>
      </c>
      <c r="N21" s="25" t="s">
        <v>66</v>
      </c>
      <c r="O21" s="25" t="s">
        <v>67</v>
      </c>
      <c r="P21" s="26" t="s">
        <v>68</v>
      </c>
      <c r="Q21" s="22" t="n">
        <v>50</v>
      </c>
      <c r="R21" s="22" t="n">
        <v>50</v>
      </c>
      <c r="S21" s="21"/>
      <c r="T21" s="24" t="s">
        <v>70</v>
      </c>
      <c r="U21" s="21"/>
      <c r="V21" s="21" t="s">
        <v>82</v>
      </c>
      <c r="W21" s="24"/>
      <c r="X21" s="25" t="s">
        <v>66</v>
      </c>
      <c r="Y21" s="25" t="s">
        <v>67</v>
      </c>
      <c r="Z21" s="21"/>
      <c r="AA21" s="21" t="s">
        <v>72</v>
      </c>
      <c r="AB21" s="21" t="s">
        <v>73</v>
      </c>
      <c r="AC21" s="21" t="s">
        <v>74</v>
      </c>
      <c r="AD21" s="24" t="s">
        <v>75</v>
      </c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1" t="s">
        <v>121</v>
      </c>
      <c r="AY21" s="21" t="s">
        <v>77</v>
      </c>
      <c r="AZ21" s="24"/>
    </row>
    <row r="22" s="28" customFormat="true" ht="55.2" hidden="false" customHeight="false" outlineLevel="0" collapsed="false">
      <c r="A22" s="20" t="s">
        <v>122</v>
      </c>
      <c r="B22" s="21" t="s">
        <v>79</v>
      </c>
      <c r="C22" s="21" t="s">
        <v>61</v>
      </c>
      <c r="D22" s="22" t="n">
        <v>31881440</v>
      </c>
      <c r="E22" s="21" t="s">
        <v>62</v>
      </c>
      <c r="F22" s="20" t="s">
        <v>63</v>
      </c>
      <c r="G22" s="22" t="s">
        <v>64</v>
      </c>
      <c r="H22" s="29" t="n">
        <v>847.289999999998</v>
      </c>
      <c r="I22" s="29" t="n">
        <v>27865.39</v>
      </c>
      <c r="J22" s="21"/>
      <c r="K22" s="25" t="s">
        <v>65</v>
      </c>
      <c r="L22" s="21"/>
      <c r="M22" s="25" t="s">
        <v>66</v>
      </c>
      <c r="N22" s="25" t="s">
        <v>66</v>
      </c>
      <c r="O22" s="25" t="s">
        <v>67</v>
      </c>
      <c r="P22" s="26" t="s">
        <v>68</v>
      </c>
      <c r="Q22" s="22" t="s">
        <v>123</v>
      </c>
      <c r="R22" s="22" t="s">
        <v>123</v>
      </c>
      <c r="S22" s="21" t="s">
        <v>124</v>
      </c>
      <c r="T22" s="21" t="s">
        <v>117</v>
      </c>
      <c r="U22" s="21"/>
      <c r="V22" s="21" t="s">
        <v>82</v>
      </c>
      <c r="W22" s="24"/>
      <c r="X22" s="25" t="s">
        <v>66</v>
      </c>
      <c r="Y22" s="25" t="s">
        <v>67</v>
      </c>
      <c r="Z22" s="21"/>
      <c r="AA22" s="21" t="s">
        <v>72</v>
      </c>
      <c r="AB22" s="21" t="s">
        <v>73</v>
      </c>
      <c r="AC22" s="21" t="s">
        <v>74</v>
      </c>
      <c r="AD22" s="24" t="s">
        <v>75</v>
      </c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1" t="s">
        <v>125</v>
      </c>
      <c r="AY22" s="21" t="s">
        <v>77</v>
      </c>
      <c r="AZ22" s="24"/>
    </row>
    <row r="23" s="28" customFormat="true" ht="55.2" hidden="false" customHeight="false" outlineLevel="0" collapsed="false">
      <c r="A23" s="20" t="s">
        <v>126</v>
      </c>
      <c r="B23" s="21" t="s">
        <v>79</v>
      </c>
      <c r="C23" s="21" t="s">
        <v>61</v>
      </c>
      <c r="D23" s="22" t="n">
        <v>31881440</v>
      </c>
      <c r="E23" s="21" t="s">
        <v>62</v>
      </c>
      <c r="F23" s="20" t="s">
        <v>63</v>
      </c>
      <c r="G23" s="22" t="s">
        <v>64</v>
      </c>
      <c r="H23" s="29" t="n">
        <v>13.3099999999998</v>
      </c>
      <c r="I23" s="29" t="n">
        <v>1993.78</v>
      </c>
      <c r="J23" s="21"/>
      <c r="K23" s="25" t="s">
        <v>65</v>
      </c>
      <c r="L23" s="21"/>
      <c r="M23" s="25" t="s">
        <v>66</v>
      </c>
      <c r="N23" s="25" t="s">
        <v>66</v>
      </c>
      <c r="O23" s="25" t="s">
        <v>67</v>
      </c>
      <c r="P23" s="26" t="s">
        <v>68</v>
      </c>
      <c r="Q23" s="22" t="s">
        <v>127</v>
      </c>
      <c r="R23" s="22" t="s">
        <v>127</v>
      </c>
      <c r="S23" s="21" t="s">
        <v>128</v>
      </c>
      <c r="T23" s="21" t="s">
        <v>117</v>
      </c>
      <c r="U23" s="21"/>
      <c r="V23" s="21" t="s">
        <v>82</v>
      </c>
      <c r="W23" s="24"/>
      <c r="X23" s="25" t="s">
        <v>66</v>
      </c>
      <c r="Y23" s="25" t="s">
        <v>67</v>
      </c>
      <c r="Z23" s="21"/>
      <c r="AA23" s="21" t="s">
        <v>72</v>
      </c>
      <c r="AB23" s="21" t="s">
        <v>73</v>
      </c>
      <c r="AC23" s="21" t="s">
        <v>74</v>
      </c>
      <c r="AD23" s="24" t="s">
        <v>75</v>
      </c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1" t="s">
        <v>121</v>
      </c>
      <c r="AY23" s="21" t="s">
        <v>77</v>
      </c>
      <c r="AZ23" s="24"/>
    </row>
    <row r="24" s="28" customFormat="true" ht="55.2" hidden="false" customHeight="false" outlineLevel="0" collapsed="false">
      <c r="A24" s="20" t="s">
        <v>129</v>
      </c>
      <c r="B24" s="21" t="s">
        <v>79</v>
      </c>
      <c r="C24" s="21" t="s">
        <v>120</v>
      </c>
      <c r="D24" s="22" t="n">
        <v>31881440</v>
      </c>
      <c r="E24" s="21" t="s">
        <v>62</v>
      </c>
      <c r="F24" s="20" t="s">
        <v>63</v>
      </c>
      <c r="G24" s="22" t="s">
        <v>64</v>
      </c>
      <c r="H24" s="29" t="n">
        <v>295.830000000001</v>
      </c>
      <c r="I24" s="29" t="n">
        <v>4945.91</v>
      </c>
      <c r="J24" s="21"/>
      <c r="K24" s="25" t="s">
        <v>65</v>
      </c>
      <c r="L24" s="21"/>
      <c r="M24" s="25" t="s">
        <v>66</v>
      </c>
      <c r="N24" s="25" t="s">
        <v>66</v>
      </c>
      <c r="O24" s="25" t="s">
        <v>67</v>
      </c>
      <c r="P24" s="26" t="s">
        <v>68</v>
      </c>
      <c r="Q24" s="22" t="n">
        <v>30</v>
      </c>
      <c r="R24" s="22" t="n">
        <v>30</v>
      </c>
      <c r="S24" s="21"/>
      <c r="T24" s="21" t="s">
        <v>117</v>
      </c>
      <c r="U24" s="24"/>
      <c r="V24" s="21" t="s">
        <v>82</v>
      </c>
      <c r="W24" s="24"/>
      <c r="X24" s="25" t="s">
        <v>66</v>
      </c>
      <c r="Y24" s="25" t="s">
        <v>67</v>
      </c>
      <c r="Z24" s="21"/>
      <c r="AA24" s="21" t="s">
        <v>72</v>
      </c>
      <c r="AB24" s="21" t="s">
        <v>73</v>
      </c>
      <c r="AC24" s="21" t="s">
        <v>74</v>
      </c>
      <c r="AD24" s="24" t="s">
        <v>75</v>
      </c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1" t="s">
        <v>83</v>
      </c>
      <c r="AY24" s="21" t="s">
        <v>77</v>
      </c>
      <c r="AZ24" s="24"/>
    </row>
    <row r="25" s="28" customFormat="true" ht="55.2" hidden="false" customHeight="false" outlineLevel="0" collapsed="false">
      <c r="A25" s="20" t="s">
        <v>130</v>
      </c>
      <c r="B25" s="21" t="s">
        <v>131</v>
      </c>
      <c r="C25" s="21" t="s">
        <v>61</v>
      </c>
      <c r="D25" s="22" t="n">
        <v>31881440</v>
      </c>
      <c r="E25" s="21" t="s">
        <v>62</v>
      </c>
      <c r="F25" s="20" t="s">
        <v>63</v>
      </c>
      <c r="G25" s="22" t="s">
        <v>64</v>
      </c>
      <c r="H25" s="29" t="n">
        <v>0</v>
      </c>
      <c r="I25" s="29" t="n">
        <v>6730</v>
      </c>
      <c r="J25" s="21"/>
      <c r="K25" s="25" t="s">
        <v>65</v>
      </c>
      <c r="L25" s="24"/>
      <c r="M25" s="25" t="s">
        <v>66</v>
      </c>
      <c r="N25" s="25" t="s">
        <v>66</v>
      </c>
      <c r="O25" s="25" t="s">
        <v>67</v>
      </c>
      <c r="P25" s="26" t="s">
        <v>68</v>
      </c>
      <c r="Q25" s="22" t="n">
        <f aca="false">44.8+43.7</f>
        <v>88.5</v>
      </c>
      <c r="R25" s="22" t="n">
        <v>88.5</v>
      </c>
      <c r="S25" s="21" t="s">
        <v>132</v>
      </c>
      <c r="T25" s="21" t="s">
        <v>117</v>
      </c>
      <c r="U25" s="21"/>
      <c r="V25" s="21" t="s">
        <v>82</v>
      </c>
      <c r="W25" s="24"/>
      <c r="X25" s="25" t="s">
        <v>66</v>
      </c>
      <c r="Y25" s="25" t="s">
        <v>67</v>
      </c>
      <c r="Z25" s="25" t="s">
        <v>133</v>
      </c>
      <c r="AA25" s="21" t="s">
        <v>72</v>
      </c>
      <c r="AB25" s="21" t="s">
        <v>73</v>
      </c>
      <c r="AC25" s="21" t="s">
        <v>74</v>
      </c>
      <c r="AD25" s="24" t="s">
        <v>75</v>
      </c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1" t="s">
        <v>83</v>
      </c>
      <c r="AY25" s="21" t="s">
        <v>77</v>
      </c>
      <c r="AZ25" s="24"/>
    </row>
    <row r="26" s="28" customFormat="true" ht="55.2" hidden="false" customHeight="false" outlineLevel="0" collapsed="false">
      <c r="A26" s="20" t="s">
        <v>134</v>
      </c>
      <c r="B26" s="21" t="s">
        <v>131</v>
      </c>
      <c r="C26" s="21" t="s">
        <v>61</v>
      </c>
      <c r="D26" s="22" t="n">
        <v>31881440</v>
      </c>
      <c r="E26" s="21" t="s">
        <v>62</v>
      </c>
      <c r="F26" s="20" t="s">
        <v>63</v>
      </c>
      <c r="G26" s="22" t="s">
        <v>64</v>
      </c>
      <c r="H26" s="29" t="n">
        <v>0</v>
      </c>
      <c r="I26" s="29" t="n">
        <v>3431</v>
      </c>
      <c r="J26" s="21"/>
      <c r="K26" s="25" t="s">
        <v>65</v>
      </c>
      <c r="L26" s="24"/>
      <c r="M26" s="25" t="s">
        <v>66</v>
      </c>
      <c r="N26" s="25" t="s">
        <v>66</v>
      </c>
      <c r="O26" s="25" t="s">
        <v>67</v>
      </c>
      <c r="P26" s="26" t="s">
        <v>68</v>
      </c>
      <c r="Q26" s="22" t="n">
        <v>27.7</v>
      </c>
      <c r="R26" s="22" t="n">
        <v>27.7</v>
      </c>
      <c r="S26" s="21" t="s">
        <v>135</v>
      </c>
      <c r="T26" s="21" t="s">
        <v>117</v>
      </c>
      <c r="U26" s="21"/>
      <c r="V26" s="21" t="s">
        <v>136</v>
      </c>
      <c r="W26" s="24"/>
      <c r="X26" s="25" t="s">
        <v>66</v>
      </c>
      <c r="Y26" s="25" t="s">
        <v>67</v>
      </c>
      <c r="Z26" s="25" t="s">
        <v>133</v>
      </c>
      <c r="AA26" s="21" t="s">
        <v>72</v>
      </c>
      <c r="AB26" s="21" t="s">
        <v>73</v>
      </c>
      <c r="AC26" s="21" t="s">
        <v>74</v>
      </c>
      <c r="AD26" s="24" t="s">
        <v>75</v>
      </c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1" t="s">
        <v>125</v>
      </c>
      <c r="AY26" s="21" t="s">
        <v>77</v>
      </c>
      <c r="AZ26" s="24"/>
    </row>
    <row r="27" s="28" customFormat="true" ht="171.6" hidden="false" customHeight="false" outlineLevel="0" collapsed="false">
      <c r="A27" s="20" t="s">
        <v>137</v>
      </c>
      <c r="B27" s="21" t="s">
        <v>138</v>
      </c>
      <c r="C27" s="21" t="s">
        <v>61</v>
      </c>
      <c r="D27" s="22" t="n">
        <v>31881440</v>
      </c>
      <c r="E27" s="21" t="s">
        <v>62</v>
      </c>
      <c r="F27" s="20" t="s">
        <v>63</v>
      </c>
      <c r="G27" s="22" t="s">
        <v>64</v>
      </c>
      <c r="H27" s="31" t="n">
        <v>243477.56</v>
      </c>
      <c r="I27" s="31" t="n">
        <v>347825</v>
      </c>
      <c r="J27" s="21"/>
      <c r="K27" s="25" t="s">
        <v>65</v>
      </c>
      <c r="L27" s="24"/>
      <c r="M27" s="25" t="s">
        <v>66</v>
      </c>
      <c r="N27" s="25" t="s">
        <v>66</v>
      </c>
      <c r="O27" s="25" t="s">
        <v>67</v>
      </c>
      <c r="P27" s="26" t="s">
        <v>68</v>
      </c>
      <c r="Q27" s="22" t="n">
        <f aca="false">1336.4+9.5+52.4</f>
        <v>1398.3</v>
      </c>
      <c r="R27" s="22" t="n">
        <v>1398.3</v>
      </c>
      <c r="S27" s="21" t="s">
        <v>139</v>
      </c>
      <c r="T27" s="21" t="s">
        <v>70</v>
      </c>
      <c r="U27" s="21"/>
      <c r="V27" s="21" t="s">
        <v>87</v>
      </c>
      <c r="W27" s="21"/>
      <c r="X27" s="25" t="s">
        <v>66</v>
      </c>
      <c r="Y27" s="25" t="s">
        <v>67</v>
      </c>
      <c r="Z27" s="21"/>
      <c r="AA27" s="21" t="s">
        <v>72</v>
      </c>
      <c r="AB27" s="21" t="s">
        <v>73</v>
      </c>
      <c r="AC27" s="21" t="s">
        <v>74</v>
      </c>
      <c r="AD27" s="24" t="s">
        <v>75</v>
      </c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1" t="s">
        <v>83</v>
      </c>
      <c r="AY27" s="21" t="s">
        <v>77</v>
      </c>
      <c r="AZ27" s="24"/>
    </row>
    <row r="28" s="28" customFormat="true" ht="55.2" hidden="false" customHeight="false" outlineLevel="0" collapsed="false">
      <c r="A28" s="20" t="s">
        <v>140</v>
      </c>
      <c r="B28" s="21" t="s">
        <v>138</v>
      </c>
      <c r="C28" s="21" t="s">
        <v>61</v>
      </c>
      <c r="D28" s="22" t="n">
        <v>31881440</v>
      </c>
      <c r="E28" s="21" t="s">
        <v>62</v>
      </c>
      <c r="F28" s="20" t="s">
        <v>63</v>
      </c>
      <c r="G28" s="22" t="s">
        <v>64</v>
      </c>
      <c r="H28" s="29" t="n">
        <v>5026.12</v>
      </c>
      <c r="I28" s="29" t="n">
        <v>8377</v>
      </c>
      <c r="J28" s="21"/>
      <c r="K28" s="25" t="s">
        <v>65</v>
      </c>
      <c r="L28" s="24"/>
      <c r="M28" s="25" t="s">
        <v>66</v>
      </c>
      <c r="N28" s="25" t="s">
        <v>66</v>
      </c>
      <c r="O28" s="25" t="s">
        <v>67</v>
      </c>
      <c r="P28" s="26" t="s">
        <v>68</v>
      </c>
      <c r="Q28" s="22" t="n">
        <v>26.7</v>
      </c>
      <c r="R28" s="22" t="n">
        <v>26.7</v>
      </c>
      <c r="S28" s="21" t="s">
        <v>141</v>
      </c>
      <c r="T28" s="21" t="s">
        <v>70</v>
      </c>
      <c r="U28" s="24"/>
      <c r="V28" s="21" t="s">
        <v>87</v>
      </c>
      <c r="W28" s="21"/>
      <c r="X28" s="25" t="s">
        <v>66</v>
      </c>
      <c r="Y28" s="25" t="s">
        <v>67</v>
      </c>
      <c r="Z28" s="24"/>
      <c r="AA28" s="21" t="s">
        <v>72</v>
      </c>
      <c r="AB28" s="21" t="s">
        <v>73</v>
      </c>
      <c r="AC28" s="21" t="s">
        <v>74</v>
      </c>
      <c r="AD28" s="24" t="s">
        <v>75</v>
      </c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1" t="s">
        <v>142</v>
      </c>
      <c r="AY28" s="21" t="s">
        <v>77</v>
      </c>
      <c r="AZ28" s="24"/>
    </row>
    <row r="29" s="28" customFormat="true" ht="55.2" hidden="false" customHeight="false" outlineLevel="0" collapsed="false">
      <c r="A29" s="20" t="s">
        <v>143</v>
      </c>
      <c r="B29" s="21" t="s">
        <v>138</v>
      </c>
      <c r="C29" s="21" t="s">
        <v>61</v>
      </c>
      <c r="D29" s="22" t="n">
        <v>31881440</v>
      </c>
      <c r="E29" s="21" t="s">
        <v>62</v>
      </c>
      <c r="F29" s="20" t="s">
        <v>63</v>
      </c>
      <c r="G29" s="22" t="s">
        <v>64</v>
      </c>
      <c r="H29" s="29" t="n">
        <v>15321.6</v>
      </c>
      <c r="I29" s="29" t="n">
        <v>21888</v>
      </c>
      <c r="J29" s="21"/>
      <c r="K29" s="25" t="s">
        <v>65</v>
      </c>
      <c r="L29" s="24"/>
      <c r="M29" s="25" t="s">
        <v>66</v>
      </c>
      <c r="N29" s="25" t="s">
        <v>66</v>
      </c>
      <c r="O29" s="25" t="s">
        <v>67</v>
      </c>
      <c r="P29" s="26" t="s">
        <v>68</v>
      </c>
      <c r="Q29" s="22" t="n">
        <v>95.8</v>
      </c>
      <c r="R29" s="22" t="n">
        <v>95.8</v>
      </c>
      <c r="S29" s="21" t="s">
        <v>144</v>
      </c>
      <c r="T29" s="21" t="s">
        <v>70</v>
      </c>
      <c r="U29" s="24"/>
      <c r="V29" s="21" t="s">
        <v>87</v>
      </c>
      <c r="W29" s="21"/>
      <c r="X29" s="25" t="s">
        <v>66</v>
      </c>
      <c r="Y29" s="25" t="s">
        <v>67</v>
      </c>
      <c r="Z29" s="24"/>
      <c r="AA29" s="30" t="s">
        <v>88</v>
      </c>
      <c r="AB29" s="21" t="s">
        <v>73</v>
      </c>
      <c r="AC29" s="21" t="s">
        <v>74</v>
      </c>
      <c r="AD29" s="24" t="s">
        <v>75</v>
      </c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1" t="s">
        <v>145</v>
      </c>
      <c r="AY29" s="21" t="s">
        <v>77</v>
      </c>
      <c r="AZ29" s="24"/>
    </row>
    <row r="30" s="28" customFormat="true" ht="55.2" hidden="false" customHeight="false" outlineLevel="0" collapsed="false">
      <c r="A30" s="20" t="s">
        <v>146</v>
      </c>
      <c r="B30" s="21" t="s">
        <v>138</v>
      </c>
      <c r="C30" s="21" t="s">
        <v>61</v>
      </c>
      <c r="D30" s="22" t="n">
        <v>31881440</v>
      </c>
      <c r="E30" s="21" t="s">
        <v>62</v>
      </c>
      <c r="F30" s="20" t="s">
        <v>63</v>
      </c>
      <c r="G30" s="22" t="s">
        <v>64</v>
      </c>
      <c r="H30" s="29" t="n">
        <v>2089.04</v>
      </c>
      <c r="I30" s="29" t="n">
        <v>2984</v>
      </c>
      <c r="J30" s="21"/>
      <c r="K30" s="25" t="s">
        <v>65</v>
      </c>
      <c r="L30" s="24"/>
      <c r="M30" s="25" t="s">
        <v>66</v>
      </c>
      <c r="N30" s="25" t="s">
        <v>66</v>
      </c>
      <c r="O30" s="25" t="s">
        <v>67</v>
      </c>
      <c r="P30" s="26" t="s">
        <v>68</v>
      </c>
      <c r="Q30" s="22" t="n">
        <v>23.5</v>
      </c>
      <c r="R30" s="22" t="n">
        <v>23.5</v>
      </c>
      <c r="S30" s="21" t="s">
        <v>147</v>
      </c>
      <c r="T30" s="21" t="s">
        <v>70</v>
      </c>
      <c r="U30" s="24"/>
      <c r="V30" s="21" t="s">
        <v>82</v>
      </c>
      <c r="W30" s="21"/>
      <c r="X30" s="25" t="s">
        <v>66</v>
      </c>
      <c r="Y30" s="25" t="s">
        <v>67</v>
      </c>
      <c r="Z30" s="24"/>
      <c r="AA30" s="21" t="s">
        <v>72</v>
      </c>
      <c r="AB30" s="21" t="s">
        <v>73</v>
      </c>
      <c r="AC30" s="21" t="s">
        <v>74</v>
      </c>
      <c r="AD30" s="24" t="s">
        <v>75</v>
      </c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1" t="s">
        <v>142</v>
      </c>
      <c r="AY30" s="21" t="s">
        <v>77</v>
      </c>
      <c r="AZ30" s="24"/>
    </row>
    <row r="31" s="28" customFormat="true" ht="144.75" hidden="false" customHeight="false" outlineLevel="0" collapsed="false">
      <c r="A31" s="20" t="s">
        <v>148</v>
      </c>
      <c r="B31" s="21" t="s">
        <v>149</v>
      </c>
      <c r="C31" s="21" t="s">
        <v>61</v>
      </c>
      <c r="D31" s="22" t="n">
        <v>31881440</v>
      </c>
      <c r="E31" s="21" t="s">
        <v>62</v>
      </c>
      <c r="F31" s="20" t="s">
        <v>63</v>
      </c>
      <c r="G31" s="22" t="s">
        <v>64</v>
      </c>
      <c r="H31" s="29" t="n">
        <v>553.430000000001</v>
      </c>
      <c r="I31" s="29" t="n">
        <v>6539.52</v>
      </c>
      <c r="J31" s="21"/>
      <c r="K31" s="25" t="s">
        <v>65</v>
      </c>
      <c r="L31" s="24"/>
      <c r="M31" s="25" t="s">
        <v>66</v>
      </c>
      <c r="N31" s="25" t="s">
        <v>66</v>
      </c>
      <c r="O31" s="25" t="s">
        <v>67</v>
      </c>
      <c r="P31" s="26" t="s">
        <v>68</v>
      </c>
      <c r="Q31" s="22" t="n">
        <v>176.7</v>
      </c>
      <c r="R31" s="22" t="n">
        <v>176.7</v>
      </c>
      <c r="S31" s="21" t="s">
        <v>150</v>
      </c>
      <c r="T31" s="21" t="s">
        <v>70</v>
      </c>
      <c r="U31" s="24"/>
      <c r="V31" s="21" t="s">
        <v>151</v>
      </c>
      <c r="W31" s="21"/>
      <c r="X31" s="25" t="s">
        <v>66</v>
      </c>
      <c r="Y31" s="25" t="s">
        <v>67</v>
      </c>
      <c r="Z31" s="24"/>
      <c r="AA31" s="21" t="s">
        <v>72</v>
      </c>
      <c r="AB31" s="21" t="s">
        <v>73</v>
      </c>
      <c r="AC31" s="21" t="s">
        <v>74</v>
      </c>
      <c r="AD31" s="24" t="s">
        <v>75</v>
      </c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1" t="s">
        <v>152</v>
      </c>
      <c r="AY31" s="21" t="s">
        <v>77</v>
      </c>
      <c r="AZ31" s="24"/>
    </row>
    <row r="32" s="28" customFormat="true" ht="55.2" hidden="false" customHeight="false" outlineLevel="0" collapsed="false">
      <c r="A32" s="20" t="s">
        <v>153</v>
      </c>
      <c r="B32" s="21" t="s">
        <v>79</v>
      </c>
      <c r="C32" s="21" t="s">
        <v>120</v>
      </c>
      <c r="D32" s="22" t="n">
        <v>31881440</v>
      </c>
      <c r="E32" s="21" t="s">
        <v>62</v>
      </c>
      <c r="F32" s="20" t="s">
        <v>63</v>
      </c>
      <c r="G32" s="22" t="s">
        <v>64</v>
      </c>
      <c r="H32" s="29" t="n">
        <v>0</v>
      </c>
      <c r="I32" s="29" t="n">
        <v>237.76</v>
      </c>
      <c r="J32" s="21"/>
      <c r="K32" s="25" t="s">
        <v>65</v>
      </c>
      <c r="L32" s="24"/>
      <c r="M32" s="25" t="s">
        <v>66</v>
      </c>
      <c r="N32" s="25" t="s">
        <v>66</v>
      </c>
      <c r="O32" s="25" t="s">
        <v>67</v>
      </c>
      <c r="P32" s="26" t="s">
        <v>68</v>
      </c>
      <c r="Q32" s="22"/>
      <c r="R32" s="21"/>
      <c r="S32" s="21"/>
      <c r="T32" s="21" t="s">
        <v>117</v>
      </c>
      <c r="U32" s="24"/>
      <c r="V32" s="21"/>
      <c r="W32" s="21"/>
      <c r="X32" s="25" t="s">
        <v>66</v>
      </c>
      <c r="Y32" s="25" t="s">
        <v>67</v>
      </c>
      <c r="Z32" s="24"/>
      <c r="AA32" s="30" t="s">
        <v>88</v>
      </c>
      <c r="AB32" s="21"/>
      <c r="AC32" s="21"/>
      <c r="AD32" s="24" t="s">
        <v>75</v>
      </c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1" t="s">
        <v>154</v>
      </c>
      <c r="AV32" s="24"/>
      <c r="AW32" s="24"/>
      <c r="AX32" s="21" t="s">
        <v>142</v>
      </c>
      <c r="AY32" s="21" t="s">
        <v>77</v>
      </c>
      <c r="AZ32" s="24"/>
    </row>
    <row r="33" s="28" customFormat="true" ht="55.2" hidden="false" customHeight="false" outlineLevel="0" collapsed="false">
      <c r="A33" s="20" t="s">
        <v>155</v>
      </c>
      <c r="B33" s="21" t="s">
        <v>79</v>
      </c>
      <c r="C33" s="21" t="s">
        <v>120</v>
      </c>
      <c r="D33" s="22" t="n">
        <v>31881440</v>
      </c>
      <c r="E33" s="21" t="s">
        <v>62</v>
      </c>
      <c r="F33" s="20" t="s">
        <v>63</v>
      </c>
      <c r="G33" s="22" t="s">
        <v>64</v>
      </c>
      <c r="H33" s="29" t="n">
        <v>0</v>
      </c>
      <c r="I33" s="29" t="n">
        <v>233.93</v>
      </c>
      <c r="J33" s="21"/>
      <c r="K33" s="25" t="s">
        <v>65</v>
      </c>
      <c r="L33" s="24"/>
      <c r="M33" s="25" t="s">
        <v>66</v>
      </c>
      <c r="N33" s="25" t="s">
        <v>66</v>
      </c>
      <c r="O33" s="25" t="s">
        <v>67</v>
      </c>
      <c r="P33" s="26" t="s">
        <v>68</v>
      </c>
      <c r="Q33" s="22"/>
      <c r="R33" s="21"/>
      <c r="S33" s="21"/>
      <c r="T33" s="21" t="s">
        <v>117</v>
      </c>
      <c r="U33" s="24"/>
      <c r="V33" s="21"/>
      <c r="W33" s="21"/>
      <c r="X33" s="25" t="s">
        <v>66</v>
      </c>
      <c r="Y33" s="25" t="s">
        <v>67</v>
      </c>
      <c r="Z33" s="24"/>
      <c r="AA33" s="30" t="s">
        <v>88</v>
      </c>
      <c r="AB33" s="21"/>
      <c r="AC33" s="21"/>
      <c r="AD33" s="24" t="s">
        <v>75</v>
      </c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1" t="s">
        <v>156</v>
      </c>
      <c r="AV33" s="24"/>
      <c r="AW33" s="24"/>
      <c r="AX33" s="21" t="s">
        <v>142</v>
      </c>
      <c r="AY33" s="21" t="s">
        <v>77</v>
      </c>
      <c r="AZ33" s="24"/>
    </row>
    <row r="34" s="28" customFormat="true" ht="55.2" hidden="false" customHeight="false" outlineLevel="0" collapsed="false">
      <c r="A34" s="20" t="s">
        <v>157</v>
      </c>
      <c r="B34" s="21" t="s">
        <v>79</v>
      </c>
      <c r="C34" s="21" t="s">
        <v>120</v>
      </c>
      <c r="D34" s="22" t="n">
        <v>31881440</v>
      </c>
      <c r="E34" s="21" t="s">
        <v>62</v>
      </c>
      <c r="F34" s="20" t="s">
        <v>63</v>
      </c>
      <c r="G34" s="22" t="s">
        <v>64</v>
      </c>
      <c r="H34" s="29" t="n">
        <v>0</v>
      </c>
      <c r="I34" s="29" t="n">
        <v>233.93</v>
      </c>
      <c r="J34" s="21"/>
      <c r="K34" s="25" t="s">
        <v>65</v>
      </c>
      <c r="L34" s="24"/>
      <c r="M34" s="25" t="s">
        <v>66</v>
      </c>
      <c r="N34" s="25" t="s">
        <v>66</v>
      </c>
      <c r="O34" s="25" t="s">
        <v>67</v>
      </c>
      <c r="P34" s="26" t="s">
        <v>68</v>
      </c>
      <c r="Q34" s="22"/>
      <c r="R34" s="21"/>
      <c r="S34" s="21"/>
      <c r="T34" s="21" t="s">
        <v>117</v>
      </c>
      <c r="U34" s="24"/>
      <c r="V34" s="21"/>
      <c r="W34" s="21"/>
      <c r="X34" s="25" t="s">
        <v>66</v>
      </c>
      <c r="Y34" s="25" t="s">
        <v>67</v>
      </c>
      <c r="Z34" s="24"/>
      <c r="AA34" s="30" t="s">
        <v>88</v>
      </c>
      <c r="AB34" s="21"/>
      <c r="AC34" s="21"/>
      <c r="AD34" s="24" t="s">
        <v>75</v>
      </c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1" t="s">
        <v>158</v>
      </c>
      <c r="AV34" s="24"/>
      <c r="AW34" s="24"/>
      <c r="AX34" s="21" t="s">
        <v>142</v>
      </c>
      <c r="AY34" s="21" t="s">
        <v>77</v>
      </c>
      <c r="AZ34" s="24"/>
    </row>
    <row r="35" s="28" customFormat="true" ht="55.2" hidden="false" customHeight="false" outlineLevel="0" collapsed="false">
      <c r="A35" s="20" t="s">
        <v>159</v>
      </c>
      <c r="B35" s="21" t="s">
        <v>79</v>
      </c>
      <c r="C35" s="21" t="s">
        <v>120</v>
      </c>
      <c r="D35" s="22" t="n">
        <v>31881440</v>
      </c>
      <c r="E35" s="21" t="s">
        <v>62</v>
      </c>
      <c r="F35" s="20" t="s">
        <v>63</v>
      </c>
      <c r="G35" s="22" t="s">
        <v>64</v>
      </c>
      <c r="H35" s="29" t="n">
        <v>0</v>
      </c>
      <c r="I35" s="29" t="n">
        <v>700</v>
      </c>
      <c r="J35" s="21"/>
      <c r="K35" s="25" t="s">
        <v>65</v>
      </c>
      <c r="L35" s="24"/>
      <c r="M35" s="25" t="s">
        <v>66</v>
      </c>
      <c r="N35" s="25" t="s">
        <v>66</v>
      </c>
      <c r="O35" s="25" t="s">
        <v>67</v>
      </c>
      <c r="P35" s="26" t="s">
        <v>68</v>
      </c>
      <c r="Q35" s="22"/>
      <c r="R35" s="21"/>
      <c r="S35" s="21"/>
      <c r="T35" s="21" t="s">
        <v>117</v>
      </c>
      <c r="U35" s="24"/>
      <c r="V35" s="21"/>
      <c r="W35" s="21"/>
      <c r="X35" s="25" t="s">
        <v>66</v>
      </c>
      <c r="Y35" s="25" t="s">
        <v>67</v>
      </c>
      <c r="Z35" s="24"/>
      <c r="AA35" s="30" t="s">
        <v>88</v>
      </c>
      <c r="AB35" s="21"/>
      <c r="AC35" s="21"/>
      <c r="AD35" s="24" t="s">
        <v>75</v>
      </c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1" t="s">
        <v>160</v>
      </c>
      <c r="AV35" s="24"/>
      <c r="AW35" s="24"/>
      <c r="AX35" s="21" t="s">
        <v>142</v>
      </c>
      <c r="AY35" s="21" t="s">
        <v>77</v>
      </c>
      <c r="AZ35" s="24"/>
    </row>
    <row r="36" s="28" customFormat="true" ht="82.05" hidden="false" customHeight="false" outlineLevel="0" collapsed="false">
      <c r="A36" s="20" t="s">
        <v>161</v>
      </c>
      <c r="B36" s="21" t="s">
        <v>79</v>
      </c>
      <c r="C36" s="21" t="s">
        <v>120</v>
      </c>
      <c r="D36" s="22" t="n">
        <v>31881440</v>
      </c>
      <c r="E36" s="21" t="s">
        <v>62</v>
      </c>
      <c r="F36" s="20" t="s">
        <v>63</v>
      </c>
      <c r="G36" s="22" t="s">
        <v>64</v>
      </c>
      <c r="H36" s="29" t="n">
        <v>0</v>
      </c>
      <c r="I36" s="29" t="n">
        <v>1214.9</v>
      </c>
      <c r="J36" s="21"/>
      <c r="K36" s="25" t="s">
        <v>65</v>
      </c>
      <c r="L36" s="24"/>
      <c r="M36" s="25" t="s">
        <v>66</v>
      </c>
      <c r="N36" s="25" t="s">
        <v>66</v>
      </c>
      <c r="O36" s="25" t="s">
        <v>67</v>
      </c>
      <c r="P36" s="26" t="s">
        <v>68</v>
      </c>
      <c r="Q36" s="22"/>
      <c r="R36" s="21"/>
      <c r="S36" s="21"/>
      <c r="T36" s="21" t="s">
        <v>117</v>
      </c>
      <c r="U36" s="24"/>
      <c r="V36" s="21"/>
      <c r="W36" s="21"/>
      <c r="X36" s="25" t="s">
        <v>66</v>
      </c>
      <c r="Y36" s="25" t="s">
        <v>67</v>
      </c>
      <c r="Z36" s="24"/>
      <c r="AA36" s="30" t="s">
        <v>88</v>
      </c>
      <c r="AB36" s="21"/>
      <c r="AC36" s="21"/>
      <c r="AD36" s="24" t="s">
        <v>75</v>
      </c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1" t="s">
        <v>162</v>
      </c>
      <c r="AV36" s="24"/>
      <c r="AW36" s="24"/>
      <c r="AX36" s="21" t="s">
        <v>142</v>
      </c>
      <c r="AY36" s="21" t="s">
        <v>77</v>
      </c>
      <c r="AZ36" s="24"/>
    </row>
    <row r="37" s="28" customFormat="true" ht="91" hidden="false" customHeight="false" outlineLevel="0" collapsed="false">
      <c r="A37" s="20" t="s">
        <v>163</v>
      </c>
      <c r="B37" s="21" t="s">
        <v>79</v>
      </c>
      <c r="C37" s="21" t="s">
        <v>120</v>
      </c>
      <c r="D37" s="22" t="n">
        <v>31881440</v>
      </c>
      <c r="E37" s="21" t="s">
        <v>62</v>
      </c>
      <c r="F37" s="20" t="s">
        <v>63</v>
      </c>
      <c r="G37" s="22" t="s">
        <v>64</v>
      </c>
      <c r="H37" s="29" t="n">
        <v>0</v>
      </c>
      <c r="I37" s="29" t="n">
        <v>616.02</v>
      </c>
      <c r="J37" s="21"/>
      <c r="K37" s="25" t="s">
        <v>65</v>
      </c>
      <c r="L37" s="24"/>
      <c r="M37" s="25" t="s">
        <v>66</v>
      </c>
      <c r="N37" s="25" t="s">
        <v>66</v>
      </c>
      <c r="O37" s="25" t="s">
        <v>67</v>
      </c>
      <c r="P37" s="26" t="s">
        <v>68</v>
      </c>
      <c r="Q37" s="22"/>
      <c r="R37" s="21"/>
      <c r="S37" s="21"/>
      <c r="T37" s="21" t="s">
        <v>117</v>
      </c>
      <c r="U37" s="24"/>
      <c r="V37" s="21"/>
      <c r="W37" s="21"/>
      <c r="X37" s="25" t="s">
        <v>66</v>
      </c>
      <c r="Y37" s="25" t="s">
        <v>67</v>
      </c>
      <c r="Z37" s="24"/>
      <c r="AA37" s="30" t="s">
        <v>88</v>
      </c>
      <c r="AB37" s="21"/>
      <c r="AC37" s="21"/>
      <c r="AD37" s="24" t="s">
        <v>75</v>
      </c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1" t="s">
        <v>164</v>
      </c>
      <c r="AV37" s="24"/>
      <c r="AW37" s="24"/>
      <c r="AX37" s="21" t="s">
        <v>142</v>
      </c>
      <c r="AY37" s="21" t="s">
        <v>77</v>
      </c>
      <c r="AZ37" s="24"/>
    </row>
    <row r="38" s="28" customFormat="true" ht="55.2" hidden="false" customHeight="false" outlineLevel="0" collapsed="false">
      <c r="A38" s="20" t="s">
        <v>165</v>
      </c>
      <c r="B38" s="21" t="s">
        <v>79</v>
      </c>
      <c r="C38" s="21" t="s">
        <v>120</v>
      </c>
      <c r="D38" s="22" t="n">
        <v>31881440</v>
      </c>
      <c r="E38" s="21" t="s">
        <v>62</v>
      </c>
      <c r="F38" s="20" t="s">
        <v>63</v>
      </c>
      <c r="G38" s="22" t="s">
        <v>64</v>
      </c>
      <c r="H38" s="29" t="n">
        <v>0</v>
      </c>
      <c r="I38" s="29" t="n">
        <v>600</v>
      </c>
      <c r="J38" s="21"/>
      <c r="K38" s="25" t="s">
        <v>65</v>
      </c>
      <c r="L38" s="24"/>
      <c r="M38" s="25" t="s">
        <v>66</v>
      </c>
      <c r="N38" s="25" t="s">
        <v>66</v>
      </c>
      <c r="O38" s="25" t="s">
        <v>67</v>
      </c>
      <c r="P38" s="26" t="s">
        <v>68</v>
      </c>
      <c r="Q38" s="22"/>
      <c r="R38" s="21"/>
      <c r="S38" s="21"/>
      <c r="T38" s="21" t="s">
        <v>117</v>
      </c>
      <c r="U38" s="24"/>
      <c r="V38" s="21"/>
      <c r="W38" s="21"/>
      <c r="X38" s="25" t="s">
        <v>66</v>
      </c>
      <c r="Y38" s="25" t="s">
        <v>67</v>
      </c>
      <c r="Z38" s="24"/>
      <c r="AA38" s="30" t="s">
        <v>88</v>
      </c>
      <c r="AB38" s="21"/>
      <c r="AC38" s="21"/>
      <c r="AD38" s="24" t="s">
        <v>75</v>
      </c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0" t="s">
        <v>166</v>
      </c>
      <c r="AV38" s="24"/>
      <c r="AW38" s="24"/>
      <c r="AX38" s="21" t="s">
        <v>142</v>
      </c>
      <c r="AY38" s="21" t="s">
        <v>77</v>
      </c>
      <c r="AZ38" s="24"/>
    </row>
    <row r="39" s="28" customFormat="true" ht="55.2" hidden="false" customHeight="false" outlineLevel="0" collapsed="false">
      <c r="A39" s="20" t="s">
        <v>167</v>
      </c>
      <c r="B39" s="21" t="s">
        <v>79</v>
      </c>
      <c r="C39" s="21" t="s">
        <v>120</v>
      </c>
      <c r="D39" s="22" t="n">
        <v>31881440</v>
      </c>
      <c r="E39" s="21" t="s">
        <v>62</v>
      </c>
      <c r="F39" s="20" t="s">
        <v>63</v>
      </c>
      <c r="G39" s="22" t="s">
        <v>64</v>
      </c>
      <c r="H39" s="29" t="n">
        <v>0</v>
      </c>
      <c r="I39" s="29" t="n">
        <v>700</v>
      </c>
      <c r="J39" s="21"/>
      <c r="K39" s="25" t="s">
        <v>65</v>
      </c>
      <c r="L39" s="24"/>
      <c r="M39" s="25" t="s">
        <v>66</v>
      </c>
      <c r="N39" s="25" t="s">
        <v>66</v>
      </c>
      <c r="O39" s="25" t="s">
        <v>67</v>
      </c>
      <c r="P39" s="26" t="s">
        <v>68</v>
      </c>
      <c r="Q39" s="22"/>
      <c r="R39" s="21"/>
      <c r="S39" s="21"/>
      <c r="T39" s="21" t="s">
        <v>117</v>
      </c>
      <c r="U39" s="24"/>
      <c r="V39" s="21"/>
      <c r="W39" s="21"/>
      <c r="X39" s="25" t="s">
        <v>66</v>
      </c>
      <c r="Y39" s="25" t="s">
        <v>67</v>
      </c>
      <c r="Z39" s="24"/>
      <c r="AA39" s="30" t="s">
        <v>88</v>
      </c>
      <c r="AB39" s="21"/>
      <c r="AC39" s="21"/>
      <c r="AD39" s="24" t="s">
        <v>75</v>
      </c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0" t="s">
        <v>168</v>
      </c>
      <c r="AV39" s="24"/>
      <c r="AW39" s="24"/>
      <c r="AX39" s="21" t="s">
        <v>142</v>
      </c>
      <c r="AY39" s="21" t="s">
        <v>77</v>
      </c>
      <c r="AZ39" s="24"/>
    </row>
    <row r="40" s="28" customFormat="true" ht="55.2" hidden="false" customHeight="false" outlineLevel="0" collapsed="false">
      <c r="A40" s="20" t="s">
        <v>169</v>
      </c>
      <c r="B40" s="21" t="s">
        <v>79</v>
      </c>
      <c r="C40" s="21" t="s">
        <v>120</v>
      </c>
      <c r="D40" s="22" t="n">
        <v>31881440</v>
      </c>
      <c r="E40" s="21" t="s">
        <v>62</v>
      </c>
      <c r="F40" s="20" t="s">
        <v>63</v>
      </c>
      <c r="G40" s="22" t="s">
        <v>64</v>
      </c>
      <c r="H40" s="29" t="n">
        <v>0</v>
      </c>
      <c r="I40" s="29" t="n">
        <v>450</v>
      </c>
      <c r="J40" s="21"/>
      <c r="K40" s="25" t="s">
        <v>65</v>
      </c>
      <c r="L40" s="24"/>
      <c r="M40" s="25" t="s">
        <v>66</v>
      </c>
      <c r="N40" s="25" t="s">
        <v>66</v>
      </c>
      <c r="O40" s="25" t="s">
        <v>67</v>
      </c>
      <c r="P40" s="26" t="s">
        <v>68</v>
      </c>
      <c r="Q40" s="22"/>
      <c r="R40" s="21"/>
      <c r="S40" s="21"/>
      <c r="T40" s="21" t="s">
        <v>117</v>
      </c>
      <c r="U40" s="24"/>
      <c r="V40" s="21"/>
      <c r="W40" s="21"/>
      <c r="X40" s="25" t="s">
        <v>66</v>
      </c>
      <c r="Y40" s="25" t="s">
        <v>67</v>
      </c>
      <c r="Z40" s="24"/>
      <c r="AA40" s="30" t="s">
        <v>88</v>
      </c>
      <c r="AB40" s="21"/>
      <c r="AC40" s="21"/>
      <c r="AD40" s="24" t="s">
        <v>75</v>
      </c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0" t="s">
        <v>170</v>
      </c>
      <c r="AV40" s="24"/>
      <c r="AW40" s="24"/>
      <c r="AX40" s="21" t="s">
        <v>142</v>
      </c>
      <c r="AY40" s="21" t="s">
        <v>77</v>
      </c>
      <c r="AZ40" s="24"/>
    </row>
    <row r="41" s="28" customFormat="true" ht="91" hidden="false" customHeight="false" outlineLevel="0" collapsed="false">
      <c r="A41" s="20" t="s">
        <v>171</v>
      </c>
      <c r="B41" s="21" t="s">
        <v>79</v>
      </c>
      <c r="C41" s="21" t="s">
        <v>120</v>
      </c>
      <c r="D41" s="22" t="n">
        <v>31881440</v>
      </c>
      <c r="E41" s="21" t="s">
        <v>62</v>
      </c>
      <c r="F41" s="20" t="s">
        <v>63</v>
      </c>
      <c r="G41" s="22" t="s">
        <v>64</v>
      </c>
      <c r="H41" s="29" t="n">
        <v>0</v>
      </c>
      <c r="I41" s="29" t="n">
        <v>1171.88</v>
      </c>
      <c r="J41" s="21"/>
      <c r="K41" s="25" t="s">
        <v>65</v>
      </c>
      <c r="L41" s="24"/>
      <c r="M41" s="25" t="s">
        <v>66</v>
      </c>
      <c r="N41" s="25" t="s">
        <v>66</v>
      </c>
      <c r="O41" s="25" t="s">
        <v>67</v>
      </c>
      <c r="P41" s="26" t="s">
        <v>68</v>
      </c>
      <c r="Q41" s="22"/>
      <c r="R41" s="21"/>
      <c r="S41" s="21"/>
      <c r="T41" s="21" t="s">
        <v>117</v>
      </c>
      <c r="U41" s="24"/>
      <c r="V41" s="21"/>
      <c r="W41" s="21"/>
      <c r="X41" s="25" t="s">
        <v>66</v>
      </c>
      <c r="Y41" s="25" t="s">
        <v>67</v>
      </c>
      <c r="Z41" s="24"/>
      <c r="AA41" s="30" t="s">
        <v>88</v>
      </c>
      <c r="AB41" s="21"/>
      <c r="AC41" s="21"/>
      <c r="AD41" s="24" t="s">
        <v>75</v>
      </c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1" t="s">
        <v>172</v>
      </c>
      <c r="AV41" s="24"/>
      <c r="AW41" s="24"/>
      <c r="AX41" s="21" t="s">
        <v>142</v>
      </c>
      <c r="AY41" s="21" t="s">
        <v>77</v>
      </c>
      <c r="AZ41" s="24"/>
    </row>
    <row r="42" s="28" customFormat="true" ht="55.2" hidden="false" customHeight="false" outlineLevel="0" collapsed="false">
      <c r="A42" s="20" t="s">
        <v>173</v>
      </c>
      <c r="B42" s="21" t="s">
        <v>79</v>
      </c>
      <c r="C42" s="21" t="s">
        <v>120</v>
      </c>
      <c r="D42" s="22" t="n">
        <v>31881440</v>
      </c>
      <c r="E42" s="21" t="s">
        <v>62</v>
      </c>
      <c r="F42" s="20" t="s">
        <v>63</v>
      </c>
      <c r="G42" s="22" t="s">
        <v>64</v>
      </c>
      <c r="H42" s="29" t="n">
        <v>0</v>
      </c>
      <c r="I42" s="29" t="n">
        <v>1546.78</v>
      </c>
      <c r="J42" s="21"/>
      <c r="K42" s="25" t="s">
        <v>65</v>
      </c>
      <c r="L42" s="24"/>
      <c r="M42" s="25" t="s">
        <v>66</v>
      </c>
      <c r="N42" s="25" t="s">
        <v>66</v>
      </c>
      <c r="O42" s="25" t="s">
        <v>67</v>
      </c>
      <c r="P42" s="26" t="s">
        <v>68</v>
      </c>
      <c r="Q42" s="22"/>
      <c r="R42" s="21"/>
      <c r="S42" s="21"/>
      <c r="T42" s="21" t="s">
        <v>117</v>
      </c>
      <c r="U42" s="24"/>
      <c r="V42" s="21"/>
      <c r="W42" s="21"/>
      <c r="X42" s="25" t="s">
        <v>66</v>
      </c>
      <c r="Y42" s="25" t="s">
        <v>67</v>
      </c>
      <c r="Z42" s="24"/>
      <c r="AA42" s="30" t="s">
        <v>88</v>
      </c>
      <c r="AB42" s="21"/>
      <c r="AC42" s="21"/>
      <c r="AD42" s="24" t="s">
        <v>75</v>
      </c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1" t="s">
        <v>174</v>
      </c>
      <c r="AV42" s="24"/>
      <c r="AW42" s="24"/>
      <c r="AX42" s="21" t="s">
        <v>142</v>
      </c>
      <c r="AY42" s="21" t="s">
        <v>77</v>
      </c>
      <c r="AZ42" s="24"/>
    </row>
    <row r="43" s="28" customFormat="true" ht="55.2" hidden="false" customHeight="false" outlineLevel="0" collapsed="false">
      <c r="A43" s="20" t="s">
        <v>175</v>
      </c>
      <c r="B43" s="21" t="s">
        <v>79</v>
      </c>
      <c r="C43" s="21" t="s">
        <v>120</v>
      </c>
      <c r="D43" s="22" t="n">
        <v>31881440</v>
      </c>
      <c r="E43" s="21" t="s">
        <v>62</v>
      </c>
      <c r="F43" s="20" t="s">
        <v>63</v>
      </c>
      <c r="G43" s="22" t="s">
        <v>64</v>
      </c>
      <c r="H43" s="29" t="n">
        <v>0</v>
      </c>
      <c r="I43" s="29" t="n">
        <v>2617.32</v>
      </c>
      <c r="J43" s="21"/>
      <c r="K43" s="25" t="s">
        <v>65</v>
      </c>
      <c r="L43" s="24"/>
      <c r="M43" s="25" t="s">
        <v>66</v>
      </c>
      <c r="N43" s="25" t="s">
        <v>66</v>
      </c>
      <c r="O43" s="25" t="s">
        <v>67</v>
      </c>
      <c r="P43" s="26" t="s">
        <v>68</v>
      </c>
      <c r="Q43" s="22"/>
      <c r="R43" s="21"/>
      <c r="S43" s="21"/>
      <c r="T43" s="21" t="s">
        <v>117</v>
      </c>
      <c r="U43" s="24"/>
      <c r="V43" s="21"/>
      <c r="W43" s="24"/>
      <c r="X43" s="25" t="s">
        <v>66</v>
      </c>
      <c r="Y43" s="25" t="s">
        <v>67</v>
      </c>
      <c r="Z43" s="21"/>
      <c r="AA43" s="30" t="s">
        <v>88</v>
      </c>
      <c r="AB43" s="21"/>
      <c r="AC43" s="21"/>
      <c r="AD43" s="24" t="s">
        <v>75</v>
      </c>
      <c r="AE43" s="24"/>
      <c r="AF43" s="21"/>
      <c r="AG43" s="24"/>
      <c r="AH43" s="21"/>
      <c r="AI43" s="21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1" t="s">
        <v>176</v>
      </c>
      <c r="AV43" s="24"/>
      <c r="AW43" s="24"/>
      <c r="AX43" s="21" t="s">
        <v>142</v>
      </c>
      <c r="AY43" s="21" t="s">
        <v>77</v>
      </c>
      <c r="AZ43" s="21"/>
    </row>
    <row r="44" s="28" customFormat="true" ht="55.2" hidden="false" customHeight="false" outlineLevel="0" collapsed="false">
      <c r="A44" s="20" t="s">
        <v>177</v>
      </c>
      <c r="B44" s="21" t="s">
        <v>79</v>
      </c>
      <c r="C44" s="21" t="s">
        <v>120</v>
      </c>
      <c r="D44" s="22" t="n">
        <v>31881440</v>
      </c>
      <c r="E44" s="21" t="s">
        <v>62</v>
      </c>
      <c r="F44" s="20" t="s">
        <v>63</v>
      </c>
      <c r="G44" s="22" t="s">
        <v>64</v>
      </c>
      <c r="H44" s="29" t="n">
        <v>0</v>
      </c>
      <c r="I44" s="29" t="n">
        <v>240</v>
      </c>
      <c r="J44" s="21"/>
      <c r="K44" s="25" t="s">
        <v>65</v>
      </c>
      <c r="L44" s="24"/>
      <c r="M44" s="25" t="s">
        <v>66</v>
      </c>
      <c r="N44" s="25" t="s">
        <v>66</v>
      </c>
      <c r="O44" s="25" t="s">
        <v>67</v>
      </c>
      <c r="P44" s="26" t="s">
        <v>68</v>
      </c>
      <c r="Q44" s="22"/>
      <c r="R44" s="21"/>
      <c r="S44" s="21"/>
      <c r="T44" s="21" t="s">
        <v>117</v>
      </c>
      <c r="U44" s="21"/>
      <c r="V44" s="21"/>
      <c r="W44" s="21"/>
      <c r="X44" s="25" t="s">
        <v>66</v>
      </c>
      <c r="Y44" s="25" t="s">
        <v>67</v>
      </c>
      <c r="Z44" s="24"/>
      <c r="AA44" s="30" t="s">
        <v>88</v>
      </c>
      <c r="AB44" s="21"/>
      <c r="AC44" s="21"/>
      <c r="AD44" s="24" t="s">
        <v>75</v>
      </c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0" t="s">
        <v>178</v>
      </c>
      <c r="AV44" s="24"/>
      <c r="AW44" s="24"/>
      <c r="AX44" s="21" t="s">
        <v>142</v>
      </c>
      <c r="AY44" s="21" t="s">
        <v>77</v>
      </c>
      <c r="AZ44" s="24"/>
    </row>
    <row r="45" s="28" customFormat="true" ht="55.2" hidden="false" customHeight="false" outlineLevel="0" collapsed="false">
      <c r="A45" s="20" t="s">
        <v>179</v>
      </c>
      <c r="B45" s="21" t="s">
        <v>79</v>
      </c>
      <c r="C45" s="21" t="s">
        <v>120</v>
      </c>
      <c r="D45" s="22" t="n">
        <v>31881440</v>
      </c>
      <c r="E45" s="21" t="s">
        <v>62</v>
      </c>
      <c r="F45" s="20" t="s">
        <v>63</v>
      </c>
      <c r="G45" s="22" t="s">
        <v>64</v>
      </c>
      <c r="H45" s="29" t="n">
        <v>0</v>
      </c>
      <c r="I45" s="29" t="n">
        <v>1281.08</v>
      </c>
      <c r="J45" s="21"/>
      <c r="K45" s="25" t="s">
        <v>65</v>
      </c>
      <c r="L45" s="21"/>
      <c r="M45" s="25" t="s">
        <v>66</v>
      </c>
      <c r="N45" s="25" t="s">
        <v>66</v>
      </c>
      <c r="O45" s="25" t="s">
        <v>67</v>
      </c>
      <c r="P45" s="26" t="s">
        <v>68</v>
      </c>
      <c r="Q45" s="22"/>
      <c r="R45" s="21"/>
      <c r="S45" s="21"/>
      <c r="T45" s="21" t="s">
        <v>117</v>
      </c>
      <c r="U45" s="24"/>
      <c r="V45" s="21"/>
      <c r="W45" s="21"/>
      <c r="X45" s="25" t="s">
        <v>66</v>
      </c>
      <c r="Y45" s="25" t="s">
        <v>67</v>
      </c>
      <c r="Z45" s="24"/>
      <c r="AA45" s="30" t="s">
        <v>88</v>
      </c>
      <c r="AB45" s="21"/>
      <c r="AC45" s="21"/>
      <c r="AD45" s="24" t="s">
        <v>75</v>
      </c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1" t="s">
        <v>180</v>
      </c>
      <c r="AV45" s="24"/>
      <c r="AW45" s="24"/>
      <c r="AX45" s="21" t="s">
        <v>142</v>
      </c>
      <c r="AY45" s="21" t="s">
        <v>77</v>
      </c>
      <c r="AZ45" s="24"/>
    </row>
    <row r="46" s="28" customFormat="true" ht="55.2" hidden="false" customHeight="false" outlineLevel="0" collapsed="false">
      <c r="A46" s="20" t="s">
        <v>181</v>
      </c>
      <c r="B46" s="21" t="s">
        <v>79</v>
      </c>
      <c r="C46" s="21" t="s">
        <v>120</v>
      </c>
      <c r="D46" s="22" t="n">
        <v>31881440</v>
      </c>
      <c r="E46" s="21" t="s">
        <v>62</v>
      </c>
      <c r="F46" s="20" t="s">
        <v>63</v>
      </c>
      <c r="G46" s="22" t="s">
        <v>64</v>
      </c>
      <c r="H46" s="29" t="n">
        <v>0</v>
      </c>
      <c r="I46" s="29" t="n">
        <v>1838.57</v>
      </c>
      <c r="J46" s="21"/>
      <c r="K46" s="25" t="s">
        <v>65</v>
      </c>
      <c r="L46" s="21"/>
      <c r="M46" s="25" t="s">
        <v>66</v>
      </c>
      <c r="N46" s="25" t="s">
        <v>66</v>
      </c>
      <c r="O46" s="25" t="s">
        <v>67</v>
      </c>
      <c r="P46" s="26" t="s">
        <v>68</v>
      </c>
      <c r="Q46" s="22"/>
      <c r="R46" s="21"/>
      <c r="S46" s="21"/>
      <c r="T46" s="21" t="s">
        <v>117</v>
      </c>
      <c r="U46" s="21"/>
      <c r="V46" s="21"/>
      <c r="W46" s="21"/>
      <c r="X46" s="25" t="s">
        <v>66</v>
      </c>
      <c r="Y46" s="25" t="s">
        <v>67</v>
      </c>
      <c r="Z46" s="24"/>
      <c r="AA46" s="30" t="s">
        <v>88</v>
      </c>
      <c r="AB46" s="21"/>
      <c r="AC46" s="21"/>
      <c r="AD46" s="24" t="s">
        <v>75</v>
      </c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0" t="s">
        <v>182</v>
      </c>
      <c r="AV46" s="24"/>
      <c r="AW46" s="24"/>
      <c r="AX46" s="21" t="s">
        <v>142</v>
      </c>
      <c r="AY46" s="21" t="s">
        <v>77</v>
      </c>
      <c r="AZ46" s="24"/>
    </row>
    <row r="47" s="28" customFormat="true" ht="55.2" hidden="false" customHeight="false" outlineLevel="0" collapsed="false">
      <c r="A47" s="20" t="s">
        <v>183</v>
      </c>
      <c r="B47" s="21" t="s">
        <v>79</v>
      </c>
      <c r="C47" s="21" t="s">
        <v>120</v>
      </c>
      <c r="D47" s="22" t="n">
        <v>31881440</v>
      </c>
      <c r="E47" s="21" t="s">
        <v>62</v>
      </c>
      <c r="F47" s="20" t="s">
        <v>63</v>
      </c>
      <c r="G47" s="22" t="s">
        <v>64</v>
      </c>
      <c r="H47" s="29" t="n">
        <v>0</v>
      </c>
      <c r="I47" s="29" t="n">
        <v>400</v>
      </c>
      <c r="J47" s="21"/>
      <c r="K47" s="25" t="s">
        <v>65</v>
      </c>
      <c r="L47" s="21"/>
      <c r="M47" s="25" t="s">
        <v>66</v>
      </c>
      <c r="N47" s="25" t="s">
        <v>66</v>
      </c>
      <c r="O47" s="25" t="s">
        <v>67</v>
      </c>
      <c r="P47" s="26" t="s">
        <v>68</v>
      </c>
      <c r="Q47" s="22"/>
      <c r="R47" s="21"/>
      <c r="S47" s="21"/>
      <c r="T47" s="21" t="s">
        <v>117</v>
      </c>
      <c r="U47" s="24"/>
      <c r="V47" s="21"/>
      <c r="W47" s="21"/>
      <c r="X47" s="25" t="s">
        <v>66</v>
      </c>
      <c r="Y47" s="25" t="s">
        <v>67</v>
      </c>
      <c r="Z47" s="24"/>
      <c r="AA47" s="30" t="s">
        <v>88</v>
      </c>
      <c r="AB47" s="21"/>
      <c r="AC47" s="21"/>
      <c r="AD47" s="24" t="s">
        <v>75</v>
      </c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0" t="s">
        <v>184</v>
      </c>
      <c r="AV47" s="24"/>
      <c r="AW47" s="24"/>
      <c r="AX47" s="21" t="s">
        <v>142</v>
      </c>
      <c r="AY47" s="21" t="s">
        <v>77</v>
      </c>
      <c r="AZ47" s="24"/>
    </row>
    <row r="48" s="28" customFormat="true" ht="55.2" hidden="false" customHeight="false" outlineLevel="0" collapsed="false">
      <c r="A48" s="20" t="s">
        <v>185</v>
      </c>
      <c r="B48" s="21" t="s">
        <v>79</v>
      </c>
      <c r="C48" s="21" t="s">
        <v>120</v>
      </c>
      <c r="D48" s="22" t="n">
        <v>31881440</v>
      </c>
      <c r="E48" s="21" t="s">
        <v>62</v>
      </c>
      <c r="F48" s="20" t="s">
        <v>63</v>
      </c>
      <c r="G48" s="22" t="s">
        <v>64</v>
      </c>
      <c r="H48" s="29" t="n">
        <v>0</v>
      </c>
      <c r="I48" s="29" t="n">
        <v>2121.32</v>
      </c>
      <c r="J48" s="21"/>
      <c r="K48" s="25" t="s">
        <v>65</v>
      </c>
      <c r="L48" s="24"/>
      <c r="M48" s="25" t="s">
        <v>66</v>
      </c>
      <c r="N48" s="25" t="s">
        <v>66</v>
      </c>
      <c r="O48" s="25" t="s">
        <v>67</v>
      </c>
      <c r="P48" s="26" t="s">
        <v>68</v>
      </c>
      <c r="Q48" s="22"/>
      <c r="R48" s="21"/>
      <c r="S48" s="21"/>
      <c r="T48" s="21" t="s">
        <v>117</v>
      </c>
      <c r="U48" s="21"/>
      <c r="V48" s="21"/>
      <c r="W48" s="21"/>
      <c r="X48" s="25" t="s">
        <v>66</v>
      </c>
      <c r="Y48" s="25" t="s">
        <v>67</v>
      </c>
      <c r="Z48" s="24"/>
      <c r="AA48" s="30" t="s">
        <v>88</v>
      </c>
      <c r="AB48" s="21"/>
      <c r="AC48" s="21"/>
      <c r="AD48" s="24" t="s">
        <v>75</v>
      </c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0" t="s">
        <v>186</v>
      </c>
      <c r="AV48" s="24"/>
      <c r="AW48" s="24"/>
      <c r="AX48" s="21" t="s">
        <v>142</v>
      </c>
      <c r="AY48" s="21" t="s">
        <v>77</v>
      </c>
      <c r="AZ48" s="24"/>
    </row>
    <row r="49" s="28" customFormat="true" ht="55.2" hidden="false" customHeight="false" outlineLevel="0" collapsed="false">
      <c r="A49" s="20" t="s">
        <v>187</v>
      </c>
      <c r="B49" s="21" t="s">
        <v>79</v>
      </c>
      <c r="C49" s="21" t="s">
        <v>120</v>
      </c>
      <c r="D49" s="22" t="n">
        <v>31881440</v>
      </c>
      <c r="E49" s="21" t="s">
        <v>62</v>
      </c>
      <c r="F49" s="20" t="s">
        <v>63</v>
      </c>
      <c r="G49" s="22" t="s">
        <v>64</v>
      </c>
      <c r="H49" s="29" t="n">
        <v>0</v>
      </c>
      <c r="I49" s="29" t="n">
        <v>349.6</v>
      </c>
      <c r="J49" s="21"/>
      <c r="K49" s="25" t="s">
        <v>65</v>
      </c>
      <c r="L49" s="21"/>
      <c r="M49" s="25" t="s">
        <v>66</v>
      </c>
      <c r="N49" s="25" t="s">
        <v>66</v>
      </c>
      <c r="O49" s="25" t="s">
        <v>67</v>
      </c>
      <c r="P49" s="26" t="s">
        <v>68</v>
      </c>
      <c r="Q49" s="22"/>
      <c r="R49" s="21"/>
      <c r="S49" s="21"/>
      <c r="T49" s="21" t="s">
        <v>117</v>
      </c>
      <c r="U49" s="21"/>
      <c r="V49" s="21"/>
      <c r="W49" s="21"/>
      <c r="X49" s="25" t="s">
        <v>66</v>
      </c>
      <c r="Y49" s="25" t="s">
        <v>67</v>
      </c>
      <c r="Z49" s="24"/>
      <c r="AA49" s="30" t="s">
        <v>88</v>
      </c>
      <c r="AB49" s="21"/>
      <c r="AC49" s="21"/>
      <c r="AD49" s="24" t="s">
        <v>75</v>
      </c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0" t="s">
        <v>188</v>
      </c>
      <c r="AV49" s="24"/>
      <c r="AW49" s="21"/>
      <c r="AX49" s="21" t="s">
        <v>142</v>
      </c>
      <c r="AY49" s="21" t="s">
        <v>77</v>
      </c>
      <c r="AZ49" s="21"/>
    </row>
    <row r="50" s="28" customFormat="true" ht="55.2" hidden="false" customHeight="false" outlineLevel="0" collapsed="false">
      <c r="A50" s="20" t="s">
        <v>189</v>
      </c>
      <c r="B50" s="21" t="s">
        <v>79</v>
      </c>
      <c r="C50" s="21" t="s">
        <v>120</v>
      </c>
      <c r="D50" s="22" t="n">
        <v>31881440</v>
      </c>
      <c r="E50" s="21" t="s">
        <v>62</v>
      </c>
      <c r="F50" s="20" t="s">
        <v>63</v>
      </c>
      <c r="G50" s="22" t="s">
        <v>64</v>
      </c>
      <c r="H50" s="29" t="n">
        <v>0</v>
      </c>
      <c r="I50" s="29" t="n">
        <v>1443.35</v>
      </c>
      <c r="J50" s="21"/>
      <c r="K50" s="25" t="s">
        <v>65</v>
      </c>
      <c r="L50" s="21"/>
      <c r="M50" s="25" t="s">
        <v>66</v>
      </c>
      <c r="N50" s="25" t="s">
        <v>66</v>
      </c>
      <c r="O50" s="25" t="s">
        <v>67</v>
      </c>
      <c r="P50" s="26" t="s">
        <v>68</v>
      </c>
      <c r="Q50" s="22"/>
      <c r="R50" s="21"/>
      <c r="S50" s="21"/>
      <c r="T50" s="21" t="s">
        <v>117</v>
      </c>
      <c r="U50" s="24"/>
      <c r="V50" s="21"/>
      <c r="W50" s="21"/>
      <c r="X50" s="25" t="s">
        <v>66</v>
      </c>
      <c r="Y50" s="25" t="s">
        <v>67</v>
      </c>
      <c r="Z50" s="24"/>
      <c r="AA50" s="30" t="s">
        <v>88</v>
      </c>
      <c r="AB50" s="21"/>
      <c r="AC50" s="21"/>
      <c r="AD50" s="24" t="s">
        <v>75</v>
      </c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1" t="s">
        <v>190</v>
      </c>
      <c r="AV50" s="24"/>
      <c r="AW50" s="21"/>
      <c r="AX50" s="21" t="s">
        <v>142</v>
      </c>
      <c r="AY50" s="21" t="s">
        <v>77</v>
      </c>
      <c r="AZ50" s="24"/>
    </row>
    <row r="51" customFormat="false" ht="12.75" hidden="false" customHeight="false" outlineLevel="0" collapsed="false">
      <c r="IV51" s="1"/>
    </row>
    <row r="52" customFormat="false" ht="12.75" hidden="false" customHeight="false" outlineLevel="0" collapsed="false">
      <c r="IV52" s="1"/>
    </row>
    <row r="53" customFormat="false" ht="12.75" hidden="false" customHeight="false" outlineLevel="0" collapsed="false">
      <c r="IV53" s="1"/>
    </row>
    <row r="54" customFormat="false" ht="12.75" hidden="false" customHeight="false" outlineLevel="0" collapsed="false">
      <c r="IV54" s="1"/>
    </row>
    <row r="55" customFormat="false" ht="12.75" hidden="false" customHeight="false" outlineLevel="0" collapsed="false">
      <c r="IV55" s="1"/>
    </row>
    <row r="56" customFormat="false" ht="12.75" hidden="false" customHeight="false" outlineLevel="0" collapsed="false">
      <c r="IV56" s="1"/>
    </row>
    <row r="57" customFormat="false" ht="12.75" hidden="false" customHeight="false" outlineLevel="0" collapsed="false">
      <c r="IV57" s="1"/>
    </row>
    <row r="58" customFormat="false" ht="12.75" hidden="false" customHeight="false" outlineLevel="0" collapsed="false">
      <c r="IV58" s="1"/>
    </row>
    <row r="59" customFormat="false" ht="12.75" hidden="false" customHeight="false" outlineLevel="0" collapsed="false">
      <c r="IV59" s="1"/>
    </row>
    <row r="60" customFormat="false" ht="12.75" hidden="false" customHeight="false" outlineLevel="0" collapsed="false">
      <c r="IV60" s="1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6">
    <mergeCell ref="A1:S2"/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551388888888889" right="0.275694444444444" top="0.551388888888889" bottom="0.354166666666667" header="0.315277777777778" footer="0.196527777777778"/>
  <pageSetup paperSize="9" scale="70" fitToWidth="1" fitToHeight="1" pageOrder="overThenDown" orientation="landscape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&amp;CСтраница &amp;P</oddFooter>
  </headerFooter>
  <colBreaks count="1" manualBreakCount="1">
    <brk id="19" man="true" max="65535" min="0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A4" activeCellId="0" sqref="A4"/>
    </sheetView>
  </sheetViews>
  <sheetFormatPr defaultColWidth="11.58984375" defaultRowHeight="14.65" zeroHeight="false" outlineLevelRow="0" outlineLevelCol="0"/>
  <cols>
    <col collapsed="false" customWidth="true" hidden="false" outlineLevel="0" max="1" min="1" style="32" width="12.1"/>
    <col collapsed="false" customWidth="true" hidden="false" outlineLevel="0" max="2" min="2" style="32" width="12.56"/>
    <col collapsed="false" customWidth="true" hidden="false" outlineLevel="0" max="3" min="3" style="32" width="8.99"/>
    <col collapsed="false" customWidth="true" hidden="false" outlineLevel="0" max="4" min="4" style="33" width="7.66"/>
    <col collapsed="false" customWidth="false" hidden="false" outlineLevel="0" max="5" min="5" style="32" width="11.57"/>
    <col collapsed="false" customWidth="true" hidden="false" outlineLevel="0" max="6" min="6" style="32" width="10.32"/>
    <col collapsed="false" customWidth="true" hidden="false" outlineLevel="0" max="7" min="7" style="32" width="7.34"/>
    <col collapsed="false" customWidth="true" hidden="false" outlineLevel="0" max="8" min="8" style="32" width="8.66"/>
    <col collapsed="false" customWidth="true" hidden="false" outlineLevel="0" max="9" min="9" style="32" width="9.33"/>
    <col collapsed="false" customWidth="true" hidden="false" outlineLevel="0" max="10" min="10" style="32" width="2.88"/>
    <col collapsed="false" customWidth="true" hidden="false" outlineLevel="0" max="11" min="11" style="32" width="8.1"/>
    <col collapsed="false" customWidth="true" hidden="false" outlineLevel="0" max="12" min="12" style="32" width="7.66"/>
    <col collapsed="false" customWidth="true" hidden="false" outlineLevel="0" max="13" min="13" style="32" width="9.66"/>
    <col collapsed="false" customWidth="true" hidden="false" outlineLevel="0" max="14" min="14" style="32" width="10.32"/>
    <col collapsed="false" customWidth="true" hidden="false" outlineLevel="0" max="15" min="15" style="32" width="8.99"/>
    <col collapsed="false" customWidth="true" hidden="false" outlineLevel="0" max="16" min="16" style="32" width="11.11"/>
    <col collapsed="false" customWidth="true" hidden="false" outlineLevel="0" max="17" min="17" style="32" width="8.1"/>
    <col collapsed="false" customWidth="true" hidden="false" outlineLevel="0" max="18" min="18" style="32" width="12.32"/>
    <col collapsed="false" customWidth="true" hidden="false" outlineLevel="0" max="19" min="19" style="32" width="13.66"/>
    <col collapsed="false" customWidth="true" hidden="false" outlineLevel="0" max="20" min="20" style="32" width="13.33"/>
    <col collapsed="false" customWidth="true" hidden="false" outlineLevel="0" max="21" min="21" style="32" width="9.1"/>
    <col collapsed="false" customWidth="true" hidden="false" outlineLevel="0" max="22" min="22" style="32" width="13.99"/>
    <col collapsed="false" customWidth="true" hidden="false" outlineLevel="0" max="23" min="23" style="32" width="10.32"/>
    <col collapsed="false" customWidth="true" hidden="false" outlineLevel="0" max="24" min="24" style="32" width="8.99"/>
    <col collapsed="false" customWidth="true" hidden="false" outlineLevel="0" max="25" min="25" style="32" width="9.33"/>
    <col collapsed="false" customWidth="true" hidden="false" outlineLevel="0" max="26" min="26" style="32" width="10.55"/>
    <col collapsed="false" customWidth="true" hidden="false" outlineLevel="0" max="27" min="27" style="32" width="10.32"/>
    <col collapsed="false" customWidth="false" hidden="false" outlineLevel="0" max="29" min="28" style="32" width="11.57"/>
    <col collapsed="false" customWidth="true" hidden="false" outlineLevel="0" max="30" min="30" style="32" width="6.32"/>
    <col collapsed="false" customWidth="true" hidden="false" outlineLevel="0" max="31" min="31" style="32" width="4.1"/>
    <col collapsed="false" customWidth="true" hidden="false" outlineLevel="0" max="32" min="32" style="32" width="7.34"/>
    <col collapsed="false" customWidth="true" hidden="false" outlineLevel="0" max="33" min="33" style="32" width="9.66"/>
    <col collapsed="false" customWidth="true" hidden="false" outlineLevel="0" max="34" min="34" style="32" width="9.33"/>
    <col collapsed="false" customWidth="true" hidden="false" outlineLevel="0" max="35" min="35" style="32" width="8.33"/>
    <col collapsed="false" customWidth="true" hidden="false" outlineLevel="0" max="36" min="36" style="32" width="8.66"/>
    <col collapsed="false" customWidth="true" hidden="false" outlineLevel="0" max="37" min="37" style="32" width="10.12"/>
    <col collapsed="false" customWidth="true" hidden="false" outlineLevel="0" max="38" min="38" style="32" width="7.66"/>
    <col collapsed="false" customWidth="true" hidden="false" outlineLevel="0" max="39" min="39" style="32" width="10.65"/>
    <col collapsed="false" customWidth="true" hidden="false" outlineLevel="0" max="42" min="40" style="32" width="7.66"/>
    <col collapsed="false" customWidth="true" hidden="false" outlineLevel="0" max="43" min="43" style="32" width="8.1"/>
    <col collapsed="false" customWidth="true" hidden="false" outlineLevel="0" max="44" min="44" style="32" width="8.55"/>
    <col collapsed="false" customWidth="true" hidden="false" outlineLevel="0" max="45" min="45" style="32" width="7.66"/>
    <col collapsed="false" customWidth="true" hidden="false" outlineLevel="0" max="46" min="46" style="32" width="9.33"/>
    <col collapsed="false" customWidth="true" hidden="false" outlineLevel="0" max="47" min="47" style="32" width="18.33"/>
    <col collapsed="false" customWidth="true" hidden="false" outlineLevel="0" max="48" min="48" style="32" width="10.12"/>
    <col collapsed="false" customWidth="false" hidden="false" outlineLevel="0" max="49" min="49" style="32" width="11.57"/>
    <col collapsed="false" customWidth="true" hidden="false" outlineLevel="0" max="50" min="50" style="32" width="10.32"/>
    <col collapsed="false" customWidth="true" hidden="false" outlineLevel="0" max="51" min="51" style="32" width="9.33"/>
    <col collapsed="false" customWidth="true" hidden="false" outlineLevel="0" max="52" min="52" style="32" width="1.99"/>
    <col collapsed="false" customWidth="false" hidden="false" outlineLevel="0" max="255" min="53" style="32" width="11.57"/>
    <col collapsed="false" customWidth="true" hidden="false" outlineLevel="0" max="257" min="256" style="34" width="10.99"/>
  </cols>
  <sheetData>
    <row r="1" customFormat="false" ht="10.2" hidden="false" customHeight="true" outlineLevel="0" collapsed="false">
      <c r="A1" s="35"/>
    </row>
    <row r="2" customFormat="false" ht="17" hidden="false" customHeight="false" outlineLevel="0" collapsed="false">
      <c r="A2" s="35" t="s">
        <v>191</v>
      </c>
    </row>
    <row r="3" customFormat="false" ht="17" hidden="false" customHeight="false" outlineLevel="0" collapsed="false">
      <c r="A3" s="35" t="s">
        <v>192</v>
      </c>
    </row>
    <row r="4" customFormat="false" ht="17" hidden="false" customHeight="false" outlineLevel="0" collapsed="false">
      <c r="A4" s="36" t="s">
        <v>193</v>
      </c>
    </row>
    <row r="5" customFormat="false" ht="9.45" hidden="false" customHeight="true" outlineLevel="0" collapsed="false"/>
    <row r="6" customFormat="false" ht="19.35" hidden="false" customHeight="true" outlineLevel="0" collapsed="false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 t="s">
        <v>3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 t="s">
        <v>4</v>
      </c>
      <c r="AF6" s="39"/>
      <c r="AG6" s="39"/>
      <c r="AH6" s="39"/>
      <c r="AI6" s="39"/>
      <c r="AJ6" s="39"/>
      <c r="AK6" s="39"/>
      <c r="AL6" s="39"/>
      <c r="AM6" s="40" t="s">
        <v>5</v>
      </c>
      <c r="AN6" s="40"/>
      <c r="AO6" s="40"/>
      <c r="AP6" s="40"/>
      <c r="AQ6" s="40"/>
      <c r="AR6" s="40"/>
      <c r="AS6" s="40"/>
      <c r="AT6" s="40"/>
      <c r="AU6" s="41" t="s">
        <v>6</v>
      </c>
      <c r="AV6" s="41"/>
      <c r="AW6" s="42"/>
      <c r="AX6" s="42"/>
      <c r="AY6" s="42"/>
      <c r="AZ6" s="42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</row>
    <row r="7" customFormat="false" ht="285" hidden="false" customHeight="true" outlineLevel="0" collapsed="false">
      <c r="A7" s="44" t="s">
        <v>7</v>
      </c>
      <c r="B7" s="44" t="s">
        <v>8</v>
      </c>
      <c r="C7" s="44" t="s">
        <v>9</v>
      </c>
      <c r="D7" s="44" t="s">
        <v>10</v>
      </c>
      <c r="E7" s="44" t="s">
        <v>11</v>
      </c>
      <c r="F7" s="44" t="s">
        <v>12</v>
      </c>
      <c r="G7" s="44" t="s">
        <v>13</v>
      </c>
      <c r="H7" s="44" t="s">
        <v>14</v>
      </c>
      <c r="I7" s="44" t="s">
        <v>15</v>
      </c>
      <c r="J7" s="44" t="s">
        <v>16</v>
      </c>
      <c r="K7" s="44" t="s">
        <v>17</v>
      </c>
      <c r="L7" s="44" t="s">
        <v>18</v>
      </c>
      <c r="M7" s="44" t="s">
        <v>19</v>
      </c>
      <c r="N7" s="44" t="s">
        <v>20</v>
      </c>
      <c r="O7" s="44" t="s">
        <v>21</v>
      </c>
      <c r="P7" s="44" t="s">
        <v>22</v>
      </c>
      <c r="Q7" s="45" t="s">
        <v>23</v>
      </c>
      <c r="R7" s="45" t="s">
        <v>24</v>
      </c>
      <c r="S7" s="45" t="s">
        <v>25</v>
      </c>
      <c r="T7" s="45" t="s">
        <v>26</v>
      </c>
      <c r="U7" s="45" t="s">
        <v>27</v>
      </c>
      <c r="V7" s="45" t="s">
        <v>28</v>
      </c>
      <c r="W7" s="45" t="s">
        <v>29</v>
      </c>
      <c r="X7" s="45" t="s">
        <v>30</v>
      </c>
      <c r="Y7" s="45" t="s">
        <v>31</v>
      </c>
      <c r="Z7" s="45" t="s">
        <v>32</v>
      </c>
      <c r="AA7" s="45" t="s">
        <v>33</v>
      </c>
      <c r="AB7" s="45" t="s">
        <v>34</v>
      </c>
      <c r="AC7" s="45" t="s">
        <v>35</v>
      </c>
      <c r="AD7" s="45" t="s">
        <v>36</v>
      </c>
      <c r="AE7" s="46" t="s">
        <v>37</v>
      </c>
      <c r="AF7" s="46" t="s">
        <v>38</v>
      </c>
      <c r="AG7" s="46" t="s">
        <v>39</v>
      </c>
      <c r="AH7" s="46" t="s">
        <v>40</v>
      </c>
      <c r="AI7" s="46" t="s">
        <v>41</v>
      </c>
      <c r="AJ7" s="46" t="s">
        <v>42</v>
      </c>
      <c r="AK7" s="46" t="s">
        <v>43</v>
      </c>
      <c r="AL7" s="46" t="s">
        <v>44</v>
      </c>
      <c r="AM7" s="47" t="s">
        <v>45</v>
      </c>
      <c r="AN7" s="47" t="s">
        <v>46</v>
      </c>
      <c r="AO7" s="47" t="s">
        <v>47</v>
      </c>
      <c r="AP7" s="47" t="s">
        <v>48</v>
      </c>
      <c r="AQ7" s="47" t="s">
        <v>49</v>
      </c>
      <c r="AR7" s="47" t="s">
        <v>50</v>
      </c>
      <c r="AS7" s="47" t="s">
        <v>51</v>
      </c>
      <c r="AT7" s="47" t="s">
        <v>52</v>
      </c>
      <c r="AU7" s="48" t="s">
        <v>53</v>
      </c>
      <c r="AV7" s="48" t="s">
        <v>54</v>
      </c>
      <c r="AW7" s="48" t="s">
        <v>55</v>
      </c>
      <c r="AX7" s="48" t="s">
        <v>56</v>
      </c>
      <c r="AY7" s="48" t="s">
        <v>57</v>
      </c>
      <c r="AZ7" s="49" t="s">
        <v>58</v>
      </c>
      <c r="BA7" s="50"/>
      <c r="BB7" s="50"/>
      <c r="BC7" s="50"/>
      <c r="BD7" s="50"/>
      <c r="BE7" s="51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</row>
    <row r="8" customFormat="false" ht="96" hidden="false" customHeight="true" outlineLevel="0" collapsed="false">
      <c r="A8" s="53" t="s">
        <v>194</v>
      </c>
      <c r="B8" s="53" t="s">
        <v>195</v>
      </c>
      <c r="C8" s="53" t="s">
        <v>61</v>
      </c>
      <c r="D8" s="54" t="n">
        <v>41230763</v>
      </c>
      <c r="E8" s="53" t="s">
        <v>196</v>
      </c>
      <c r="F8" s="53" t="s">
        <v>63</v>
      </c>
      <c r="G8" s="54" t="s">
        <v>64</v>
      </c>
      <c r="H8" s="55" t="n">
        <v>4483.4</v>
      </c>
      <c r="I8" s="56" t="n">
        <v>191464.05</v>
      </c>
      <c r="J8" s="53"/>
      <c r="K8" s="57" t="s">
        <v>65</v>
      </c>
      <c r="L8" s="53"/>
      <c r="M8" s="57" t="s">
        <v>66</v>
      </c>
      <c r="N8" s="57" t="s">
        <v>66</v>
      </c>
      <c r="O8" s="57" t="s">
        <v>67</v>
      </c>
      <c r="P8" s="54" t="s">
        <v>68</v>
      </c>
      <c r="Q8" s="58" t="n">
        <v>875.23</v>
      </c>
      <c r="R8" s="58" t="n">
        <v>875.23</v>
      </c>
      <c r="S8" s="53" t="s">
        <v>197</v>
      </c>
      <c r="T8" s="53" t="s">
        <v>198</v>
      </c>
      <c r="U8" s="59" t="s">
        <v>199</v>
      </c>
      <c r="V8" s="53" t="s">
        <v>200</v>
      </c>
      <c r="W8" s="59" t="s">
        <v>201</v>
      </c>
      <c r="X8" s="57" t="s">
        <v>66</v>
      </c>
      <c r="Y8" s="57" t="s">
        <v>67</v>
      </c>
      <c r="Z8" s="57" t="s">
        <v>133</v>
      </c>
      <c r="AA8" s="53" t="s">
        <v>202</v>
      </c>
      <c r="AB8" s="54" t="s">
        <v>73</v>
      </c>
      <c r="AC8" s="53" t="s">
        <v>203</v>
      </c>
      <c r="AD8" s="59" t="s">
        <v>66</v>
      </c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 t="s">
        <v>204</v>
      </c>
      <c r="AY8" s="53" t="s">
        <v>205</v>
      </c>
      <c r="AZ8" s="59"/>
      <c r="BA8" s="60"/>
      <c r="BB8" s="60"/>
      <c r="BC8" s="60"/>
      <c r="BD8" s="60"/>
      <c r="BE8" s="61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</row>
    <row r="9" customFormat="false" ht="94.2" hidden="false" customHeight="true" outlineLevel="0" collapsed="false">
      <c r="A9" s="53" t="s">
        <v>194</v>
      </c>
      <c r="B9" s="53" t="s">
        <v>195</v>
      </c>
      <c r="C9" s="53" t="s">
        <v>61</v>
      </c>
      <c r="D9" s="54" t="n">
        <v>41230763</v>
      </c>
      <c r="E9" s="53" t="s">
        <v>196</v>
      </c>
      <c r="F9" s="53" t="s">
        <v>63</v>
      </c>
      <c r="G9" s="54" t="s">
        <v>64</v>
      </c>
      <c r="H9" s="55" t="n">
        <v>6778.66</v>
      </c>
      <c r="I9" s="56" t="n">
        <v>289417.57</v>
      </c>
      <c r="J9" s="53"/>
      <c r="K9" s="57" t="s">
        <v>65</v>
      </c>
      <c r="L9" s="53"/>
      <c r="M9" s="57" t="s">
        <v>66</v>
      </c>
      <c r="N9" s="57" t="s">
        <v>66</v>
      </c>
      <c r="O9" s="57" t="s">
        <v>67</v>
      </c>
      <c r="P9" s="54" t="s">
        <v>68</v>
      </c>
      <c r="Q9" s="58" t="n">
        <v>1323.3</v>
      </c>
      <c r="R9" s="58" t="n">
        <v>1323.3</v>
      </c>
      <c r="S9" s="53" t="s">
        <v>206</v>
      </c>
      <c r="T9" s="53" t="s">
        <v>198</v>
      </c>
      <c r="U9" s="59" t="s">
        <v>199</v>
      </c>
      <c r="V9" s="53" t="s">
        <v>200</v>
      </c>
      <c r="W9" s="59" t="s">
        <v>201</v>
      </c>
      <c r="X9" s="57" t="s">
        <v>66</v>
      </c>
      <c r="Y9" s="57" t="s">
        <v>67</v>
      </c>
      <c r="Z9" s="57" t="s">
        <v>133</v>
      </c>
      <c r="AA9" s="53" t="s">
        <v>202</v>
      </c>
      <c r="AB9" s="54" t="s">
        <v>73</v>
      </c>
      <c r="AC9" s="53" t="s">
        <v>203</v>
      </c>
      <c r="AD9" s="59" t="s">
        <v>66</v>
      </c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3" t="s">
        <v>207</v>
      </c>
      <c r="AY9" s="53" t="s">
        <v>208</v>
      </c>
      <c r="AZ9" s="53"/>
      <c r="BA9" s="60"/>
      <c r="BB9" s="60"/>
      <c r="BC9" s="60"/>
      <c r="BD9" s="60"/>
      <c r="BE9" s="61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</row>
    <row r="10" customFormat="false" ht="84" hidden="false" customHeight="true" outlineLevel="0" collapsed="false">
      <c r="A10" s="53" t="s">
        <v>194</v>
      </c>
      <c r="B10" s="53" t="s">
        <v>209</v>
      </c>
      <c r="C10" s="53" t="s">
        <v>61</v>
      </c>
      <c r="D10" s="54" t="n">
        <v>41230763</v>
      </c>
      <c r="E10" s="53" t="s">
        <v>196</v>
      </c>
      <c r="F10" s="53" t="s">
        <v>63</v>
      </c>
      <c r="G10" s="54" t="s">
        <v>64</v>
      </c>
      <c r="H10" s="55" t="n">
        <v>55837.52</v>
      </c>
      <c r="I10" s="55" t="n">
        <v>223185.8</v>
      </c>
      <c r="J10" s="53"/>
      <c r="K10" s="57" t="s">
        <v>65</v>
      </c>
      <c r="L10" s="59"/>
      <c r="M10" s="57" t="s">
        <v>66</v>
      </c>
      <c r="N10" s="57" t="s">
        <v>66</v>
      </c>
      <c r="O10" s="57" t="s">
        <v>67</v>
      </c>
      <c r="P10" s="54" t="s">
        <v>68</v>
      </c>
      <c r="Q10" s="58" t="n">
        <v>57.35</v>
      </c>
      <c r="R10" s="63" t="s">
        <v>210</v>
      </c>
      <c r="S10" s="53" t="s">
        <v>211</v>
      </c>
      <c r="T10" s="53" t="s">
        <v>212</v>
      </c>
      <c r="U10" s="59" t="s">
        <v>199</v>
      </c>
      <c r="V10" s="53" t="s">
        <v>213</v>
      </c>
      <c r="W10" s="59" t="s">
        <v>201</v>
      </c>
      <c r="X10" s="57" t="s">
        <v>66</v>
      </c>
      <c r="Y10" s="57" t="s">
        <v>67</v>
      </c>
      <c r="Z10" s="59"/>
      <c r="AA10" s="53" t="s">
        <v>202</v>
      </c>
      <c r="AB10" s="54" t="s">
        <v>73</v>
      </c>
      <c r="AC10" s="53" t="s">
        <v>203</v>
      </c>
      <c r="AD10" s="59" t="s">
        <v>66</v>
      </c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 t="s">
        <v>204</v>
      </c>
      <c r="AY10" s="53" t="s">
        <v>205</v>
      </c>
      <c r="AZ10" s="59"/>
      <c r="BA10" s="60"/>
      <c r="BB10" s="60"/>
      <c r="BC10" s="60"/>
      <c r="BD10" s="60"/>
      <c r="BE10" s="61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</row>
    <row r="11" customFormat="false" ht="83.4" hidden="false" customHeight="true" outlineLevel="0" collapsed="false">
      <c r="A11" s="53" t="s">
        <v>194</v>
      </c>
      <c r="B11" s="53" t="s">
        <v>209</v>
      </c>
      <c r="C11" s="53" t="s">
        <v>61</v>
      </c>
      <c r="D11" s="54" t="n">
        <v>41230763</v>
      </c>
      <c r="E11" s="53" t="s">
        <v>196</v>
      </c>
      <c r="F11" s="53" t="s">
        <v>63</v>
      </c>
      <c r="G11" s="54" t="s">
        <v>64</v>
      </c>
      <c r="H11" s="55" t="n">
        <v>186469.07</v>
      </c>
      <c r="I11" s="55" t="n">
        <v>745327.71</v>
      </c>
      <c r="J11" s="53"/>
      <c r="K11" s="57" t="s">
        <v>65</v>
      </c>
      <c r="L11" s="59"/>
      <c r="M11" s="57" t="s">
        <v>66</v>
      </c>
      <c r="N11" s="57" t="s">
        <v>66</v>
      </c>
      <c r="O11" s="57" t="s">
        <v>67</v>
      </c>
      <c r="P11" s="54" t="s">
        <v>68</v>
      </c>
      <c r="Q11" s="58" t="n">
        <v>191.52</v>
      </c>
      <c r="R11" s="63" t="s">
        <v>214</v>
      </c>
      <c r="S11" s="53" t="s">
        <v>215</v>
      </c>
      <c r="T11" s="53" t="s">
        <v>212</v>
      </c>
      <c r="U11" s="59" t="s">
        <v>199</v>
      </c>
      <c r="V11" s="53" t="s">
        <v>213</v>
      </c>
      <c r="W11" s="59" t="s">
        <v>201</v>
      </c>
      <c r="X11" s="57" t="s">
        <v>66</v>
      </c>
      <c r="Y11" s="57" t="s">
        <v>67</v>
      </c>
      <c r="Z11" s="59"/>
      <c r="AA11" s="53" t="s">
        <v>202</v>
      </c>
      <c r="AB11" s="54" t="s">
        <v>73</v>
      </c>
      <c r="AC11" s="53" t="s">
        <v>203</v>
      </c>
      <c r="AD11" s="59" t="s">
        <v>66</v>
      </c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 t="s">
        <v>204</v>
      </c>
      <c r="AY11" s="53" t="s">
        <v>205</v>
      </c>
      <c r="AZ11" s="59"/>
      <c r="BA11" s="60"/>
      <c r="BB11" s="60"/>
      <c r="BC11" s="60"/>
      <c r="BD11" s="60"/>
      <c r="BE11" s="61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</row>
    <row r="12" customFormat="false" ht="83.4" hidden="false" customHeight="true" outlineLevel="0" collapsed="false">
      <c r="A12" s="53" t="s">
        <v>194</v>
      </c>
      <c r="B12" s="53" t="s">
        <v>209</v>
      </c>
      <c r="C12" s="53" t="s">
        <v>61</v>
      </c>
      <c r="D12" s="54" t="n">
        <v>41230763</v>
      </c>
      <c r="E12" s="53" t="s">
        <v>196</v>
      </c>
      <c r="F12" s="53" t="s">
        <v>63</v>
      </c>
      <c r="G12" s="54" t="s">
        <v>64</v>
      </c>
      <c r="H12" s="58" t="n">
        <v>36803.11</v>
      </c>
      <c r="I12" s="58" t="n">
        <v>147104.15</v>
      </c>
      <c r="J12" s="53"/>
      <c r="K12" s="57" t="s">
        <v>65</v>
      </c>
      <c r="L12" s="59"/>
      <c r="M12" s="57" t="s">
        <v>66</v>
      </c>
      <c r="N12" s="57" t="s">
        <v>66</v>
      </c>
      <c r="O12" s="57" t="s">
        <v>67</v>
      </c>
      <c r="P12" s="54" t="s">
        <v>68</v>
      </c>
      <c r="Q12" s="58" t="n">
        <v>37.8</v>
      </c>
      <c r="R12" s="63" t="s">
        <v>216</v>
      </c>
      <c r="S12" s="53" t="s">
        <v>217</v>
      </c>
      <c r="T12" s="53" t="s">
        <v>212</v>
      </c>
      <c r="U12" s="59" t="s">
        <v>199</v>
      </c>
      <c r="V12" s="53" t="s">
        <v>213</v>
      </c>
      <c r="W12" s="59" t="s">
        <v>201</v>
      </c>
      <c r="X12" s="57" t="s">
        <v>66</v>
      </c>
      <c r="Y12" s="57" t="s">
        <v>67</v>
      </c>
      <c r="Z12" s="59"/>
      <c r="AA12" s="53" t="s">
        <v>202</v>
      </c>
      <c r="AB12" s="54" t="s">
        <v>73</v>
      </c>
      <c r="AC12" s="53" t="s">
        <v>203</v>
      </c>
      <c r="AD12" s="59" t="s">
        <v>66</v>
      </c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 t="s">
        <v>204</v>
      </c>
      <c r="AY12" s="53" t="s">
        <v>218</v>
      </c>
      <c r="AZ12" s="59"/>
      <c r="BA12" s="60"/>
      <c r="BB12" s="60"/>
      <c r="BC12" s="60"/>
      <c r="BD12" s="60"/>
      <c r="BE12" s="61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  <c r="IR12" s="62"/>
      <c r="IS12" s="62"/>
      <c r="IT12" s="62"/>
      <c r="IU12" s="62"/>
      <c r="IV12" s="62"/>
      <c r="IW12" s="62"/>
    </row>
    <row r="13" customFormat="false" ht="62.4" hidden="false" customHeight="true" outlineLevel="0" collapsed="false">
      <c r="A13" s="53" t="s">
        <v>194</v>
      </c>
      <c r="B13" s="53" t="s">
        <v>219</v>
      </c>
      <c r="C13" s="53" t="s">
        <v>61</v>
      </c>
      <c r="D13" s="54" t="n">
        <v>41230763</v>
      </c>
      <c r="E13" s="53" t="s">
        <v>196</v>
      </c>
      <c r="F13" s="53" t="s">
        <v>63</v>
      </c>
      <c r="G13" s="54" t="s">
        <v>64</v>
      </c>
      <c r="H13" s="55" t="n">
        <v>0</v>
      </c>
      <c r="I13" s="55" t="n">
        <v>34738.99</v>
      </c>
      <c r="J13" s="53"/>
      <c r="K13" s="57" t="s">
        <v>65</v>
      </c>
      <c r="L13" s="59"/>
      <c r="M13" s="57" t="s">
        <v>66</v>
      </c>
      <c r="N13" s="57" t="s">
        <v>66</v>
      </c>
      <c r="O13" s="57" t="s">
        <v>67</v>
      </c>
      <c r="P13" s="54" t="s">
        <v>68</v>
      </c>
      <c r="Q13" s="58" t="n">
        <v>98.3</v>
      </c>
      <c r="R13" s="58" t="n">
        <v>98.3</v>
      </c>
      <c r="S13" s="53" t="s">
        <v>220</v>
      </c>
      <c r="T13" s="53" t="s">
        <v>212</v>
      </c>
      <c r="U13" s="59" t="s">
        <v>221</v>
      </c>
      <c r="V13" s="53" t="s">
        <v>82</v>
      </c>
      <c r="W13" s="59" t="s">
        <v>201</v>
      </c>
      <c r="X13" s="57" t="s">
        <v>66</v>
      </c>
      <c r="Y13" s="57" t="s">
        <v>67</v>
      </c>
      <c r="Z13" s="59"/>
      <c r="AA13" s="53" t="s">
        <v>222</v>
      </c>
      <c r="AB13" s="54" t="s">
        <v>73</v>
      </c>
      <c r="AC13" s="53" t="s">
        <v>203</v>
      </c>
      <c r="AD13" s="59" t="s">
        <v>66</v>
      </c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 t="s">
        <v>125</v>
      </c>
      <c r="AY13" s="53" t="s">
        <v>223</v>
      </c>
      <c r="AZ13" s="59"/>
      <c r="BA13" s="60"/>
      <c r="BB13" s="60"/>
      <c r="BC13" s="60"/>
      <c r="BD13" s="60"/>
      <c r="BE13" s="61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  <c r="IR13" s="62"/>
      <c r="IS13" s="62"/>
      <c r="IT13" s="62"/>
      <c r="IU13" s="62"/>
      <c r="IV13" s="62"/>
      <c r="IW13" s="62"/>
    </row>
    <row r="14" customFormat="false" ht="73.8" hidden="false" customHeight="true" outlineLevel="0" collapsed="false">
      <c r="A14" s="53" t="s">
        <v>194</v>
      </c>
      <c r="B14" s="53" t="s">
        <v>224</v>
      </c>
      <c r="C14" s="53" t="s">
        <v>61</v>
      </c>
      <c r="D14" s="54" t="n">
        <v>41230763</v>
      </c>
      <c r="E14" s="53" t="s">
        <v>196</v>
      </c>
      <c r="F14" s="53" t="s">
        <v>63</v>
      </c>
      <c r="G14" s="54" t="s">
        <v>64</v>
      </c>
      <c r="H14" s="55" t="n">
        <v>228.61</v>
      </c>
      <c r="I14" s="56" t="n">
        <v>22984.08</v>
      </c>
      <c r="J14" s="53"/>
      <c r="K14" s="57" t="s">
        <v>65</v>
      </c>
      <c r="L14" s="53"/>
      <c r="M14" s="57" t="s">
        <v>66</v>
      </c>
      <c r="N14" s="57" t="s">
        <v>66</v>
      </c>
      <c r="O14" s="57" t="s">
        <v>67</v>
      </c>
      <c r="P14" s="54" t="s">
        <v>68</v>
      </c>
      <c r="Q14" s="58" t="n">
        <v>49.6</v>
      </c>
      <c r="R14" s="63" t="s">
        <v>225</v>
      </c>
      <c r="S14" s="53" t="s">
        <v>226</v>
      </c>
      <c r="T14" s="53" t="s">
        <v>212</v>
      </c>
      <c r="U14" s="59" t="s">
        <v>199</v>
      </c>
      <c r="V14" s="53" t="s">
        <v>227</v>
      </c>
      <c r="W14" s="59" t="s">
        <v>201</v>
      </c>
      <c r="X14" s="57" t="s">
        <v>66</v>
      </c>
      <c r="Y14" s="57" t="s">
        <v>67</v>
      </c>
      <c r="Z14" s="64"/>
      <c r="AA14" s="53" t="s">
        <v>202</v>
      </c>
      <c r="AB14" s="54" t="s">
        <v>73</v>
      </c>
      <c r="AC14" s="53" t="s">
        <v>228</v>
      </c>
      <c r="AD14" s="59" t="s">
        <v>66</v>
      </c>
      <c r="AE14" s="59"/>
      <c r="AF14" s="53"/>
      <c r="AG14" s="59"/>
      <c r="AH14" s="53"/>
      <c r="AI14" s="53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 t="s">
        <v>229</v>
      </c>
      <c r="AY14" s="65" t="s">
        <v>230</v>
      </c>
      <c r="AZ14" s="59"/>
      <c r="BA14" s="66"/>
      <c r="BB14" s="66"/>
      <c r="BC14" s="66"/>
      <c r="BD14" s="66"/>
      <c r="IV14" s="32"/>
    </row>
    <row r="15" customFormat="false" ht="14.65" hidden="false" customHeight="false" outlineLevel="0" collapsed="false">
      <c r="IV15" s="32"/>
    </row>
    <row r="16" customFormat="false" ht="14.65" hidden="false" customHeight="false" outlineLevel="0" collapsed="false">
      <c r="IV16" s="32"/>
    </row>
    <row r="17" customFormat="false" ht="14.65" hidden="false" customHeight="false" outlineLevel="0" collapsed="false">
      <c r="IV17" s="32"/>
    </row>
    <row r="18" customFormat="false" ht="14.65" hidden="false" customHeight="false" outlineLevel="0" collapsed="false">
      <c r="IV18" s="32"/>
    </row>
    <row r="19" customFormat="false" ht="14.65" hidden="false" customHeight="false" outlineLevel="0" collapsed="false">
      <c r="IV19" s="32"/>
    </row>
    <row r="20" customFormat="false" ht="14.65" hidden="false" customHeight="false" outlineLevel="0" collapsed="false">
      <c r="IV20" s="32"/>
    </row>
    <row r="21" customFormat="false" ht="14.65" hidden="false" customHeight="false" outlineLevel="0" collapsed="false">
      <c r="IV21" s="32"/>
    </row>
    <row r="22" customFormat="false" ht="14.65" hidden="false" customHeight="false" outlineLevel="0" collapsed="false">
      <c r="IV22" s="32"/>
    </row>
    <row r="23" customFormat="false" ht="14.65" hidden="false" customHeight="false" outlineLevel="0" collapsed="false">
      <c r="IV23" s="32"/>
    </row>
    <row r="24" customFormat="false" ht="14.65" hidden="false" customHeight="false" outlineLevel="0" collapsed="false">
      <c r="IV24" s="32"/>
    </row>
    <row r="25" customFormat="false" ht="14.65" hidden="false" customHeight="false" outlineLevel="0" collapsed="false">
      <c r="IV25" s="32"/>
    </row>
    <row r="26" customFormat="false" ht="14.65" hidden="false" customHeight="false" outlineLevel="0" collapsed="false">
      <c r="IV26" s="32"/>
    </row>
    <row r="27" customFormat="false" ht="14.65" hidden="false" customHeight="false" outlineLevel="0" collapsed="false">
      <c r="IV27" s="32"/>
    </row>
    <row r="28" customFormat="false" ht="14.65" hidden="false" customHeight="false" outlineLevel="0" collapsed="false">
      <c r="IV28" s="32"/>
    </row>
    <row r="29" customFormat="false" ht="14.65" hidden="false" customHeight="false" outlineLevel="0" collapsed="false">
      <c r="IV29" s="32"/>
    </row>
    <row r="30" customFormat="false" ht="14.65" hidden="false" customHeight="false" outlineLevel="0" collapsed="false">
      <c r="IV30" s="32"/>
    </row>
    <row r="31" customFormat="false" ht="14.65" hidden="false" customHeight="false" outlineLevel="0" collapsed="false">
      <c r="IV31" s="32"/>
    </row>
    <row r="32" customFormat="false" ht="14.65" hidden="false" customHeight="false" outlineLevel="0" collapsed="false">
      <c r="IV32" s="32"/>
    </row>
    <row r="33" customFormat="false" ht="14.65" hidden="false" customHeight="false" outlineLevel="0" collapsed="false">
      <c r="IV33" s="32"/>
    </row>
    <row r="34" customFormat="false" ht="14.65" hidden="false" customHeight="false" outlineLevel="0" collapsed="false">
      <c r="IV34" s="32"/>
    </row>
    <row r="35" customFormat="false" ht="14.65" hidden="false" customHeight="false" outlineLevel="0" collapsed="false">
      <c r="IV35" s="32"/>
    </row>
    <row r="36" customFormat="false" ht="14.65" hidden="false" customHeight="false" outlineLevel="0" collapsed="false">
      <c r="IV36" s="32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32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A7" activeCellId="0" sqref="A7"/>
    </sheetView>
  </sheetViews>
  <sheetFormatPr defaultColWidth="11.58984375" defaultRowHeight="14.65" zeroHeight="false" outlineLevelRow="0" outlineLevelCol="0"/>
  <cols>
    <col collapsed="false" customWidth="true" hidden="false" outlineLevel="0" max="1" min="1" style="32" width="12.14"/>
    <col collapsed="false" customWidth="false" hidden="false" outlineLevel="0" max="2" min="2" style="32" width="11.57"/>
    <col collapsed="false" customWidth="true" hidden="false" outlineLevel="0" max="3" min="3" style="32" width="8.99"/>
    <col collapsed="false" customWidth="true" hidden="false" outlineLevel="0" max="4" min="4" style="33" width="7.87"/>
    <col collapsed="false" customWidth="false" hidden="false" outlineLevel="0" max="5" min="5" style="32" width="11.57"/>
    <col collapsed="false" customWidth="true" hidden="false" outlineLevel="0" max="6" min="6" style="32" width="10.41"/>
    <col collapsed="false" customWidth="true" hidden="false" outlineLevel="0" max="7" min="7" style="32" width="7.28"/>
    <col collapsed="false" customWidth="true" hidden="false" outlineLevel="0" max="8" min="8" style="32" width="10.58"/>
    <col collapsed="false" customWidth="true" hidden="false" outlineLevel="0" max="9" min="9" style="32" width="11.12"/>
    <col collapsed="false" customWidth="true" hidden="false" outlineLevel="0" max="10" min="10" style="32" width="8.28"/>
    <col collapsed="false" customWidth="true" hidden="false" outlineLevel="0" max="11" min="11" style="32" width="8.14"/>
    <col collapsed="false" customWidth="true" hidden="false" outlineLevel="0" max="12" min="12" style="32" width="10.28"/>
    <col collapsed="false" customWidth="true" hidden="false" outlineLevel="0" max="13" min="13" style="32" width="9.7"/>
    <col collapsed="false" customWidth="true" hidden="false" outlineLevel="0" max="14" min="14" style="32" width="10.28"/>
    <col collapsed="false" customWidth="true" hidden="false" outlineLevel="0" max="15" min="15" style="32" width="8.99"/>
    <col collapsed="false" customWidth="true" hidden="false" outlineLevel="0" max="16" min="16" style="32" width="11.12"/>
    <col collapsed="false" customWidth="true" hidden="false" outlineLevel="0" max="17" min="17" style="32" width="8.14"/>
    <col collapsed="false" customWidth="true" hidden="false" outlineLevel="0" max="18" min="18" style="32" width="9.28"/>
    <col collapsed="false" customWidth="true" hidden="false" outlineLevel="0" max="19" min="19" style="32" width="13.85"/>
    <col collapsed="false" customWidth="true" hidden="false" outlineLevel="0" max="20" min="20" style="32" width="13.41"/>
    <col collapsed="false" customWidth="true" hidden="false" outlineLevel="0" max="21" min="21" style="32" width="9.13"/>
    <col collapsed="false" customWidth="true" hidden="false" outlineLevel="0" max="22" min="22" style="32" width="13.99"/>
    <col collapsed="false" customWidth="true" hidden="false" outlineLevel="0" max="23" min="23" style="32" width="10.28"/>
    <col collapsed="false" customWidth="true" hidden="false" outlineLevel="0" max="24" min="24" style="32" width="8.99"/>
    <col collapsed="false" customWidth="true" hidden="false" outlineLevel="0" max="25" min="25" style="32" width="9.28"/>
    <col collapsed="false" customWidth="true" hidden="false" outlineLevel="0" max="26" min="26" style="32" width="10.58"/>
    <col collapsed="false" customWidth="true" hidden="false" outlineLevel="0" max="27" min="27" style="32" width="10.28"/>
    <col collapsed="false" customWidth="false" hidden="false" outlineLevel="0" max="29" min="28" style="32" width="11.57"/>
    <col collapsed="false" customWidth="true" hidden="false" outlineLevel="0" max="30" min="30" style="32" width="9.28"/>
    <col collapsed="false" customWidth="true" hidden="false" outlineLevel="0" max="31" min="31" style="32" width="8.28"/>
    <col collapsed="false" customWidth="true" hidden="false" outlineLevel="0" max="32" min="32" style="32" width="7.28"/>
    <col collapsed="false" customWidth="true" hidden="false" outlineLevel="0" max="33" min="33" style="32" width="9.7"/>
    <col collapsed="false" customWidth="true" hidden="false" outlineLevel="0" max="34" min="34" style="32" width="9.28"/>
    <col collapsed="false" customWidth="true" hidden="false" outlineLevel="0" max="35" min="35" style="32" width="8.28"/>
    <col collapsed="false" customWidth="true" hidden="false" outlineLevel="0" max="36" min="36" style="32" width="8.7"/>
    <col collapsed="false" customWidth="true" hidden="false" outlineLevel="0" max="37" min="37" style="32" width="10.12"/>
    <col collapsed="false" customWidth="true" hidden="false" outlineLevel="0" max="38" min="38" style="32" width="7.87"/>
    <col collapsed="false" customWidth="true" hidden="false" outlineLevel="0" max="39" min="39" style="32" width="10.71"/>
    <col collapsed="false" customWidth="true" hidden="false" outlineLevel="0" max="41" min="40" style="32" width="7.87"/>
    <col collapsed="false" customWidth="true" hidden="false" outlineLevel="0" max="42" min="42" style="32" width="7.68"/>
    <col collapsed="false" customWidth="true" hidden="false" outlineLevel="0" max="43" min="43" style="32" width="8.14"/>
    <col collapsed="false" customWidth="true" hidden="false" outlineLevel="0" max="44" min="44" style="32" width="8.56"/>
    <col collapsed="false" customWidth="true" hidden="false" outlineLevel="0" max="45" min="45" style="32" width="7.68"/>
    <col collapsed="false" customWidth="true" hidden="false" outlineLevel="0" max="46" min="46" style="32" width="9.28"/>
    <col collapsed="false" customWidth="true" hidden="false" outlineLevel="0" max="47" min="47" style="32" width="64.56"/>
    <col collapsed="false" customWidth="true" hidden="false" outlineLevel="0" max="48" min="48" style="32" width="10.12"/>
    <col collapsed="false" customWidth="false" hidden="false" outlineLevel="0" max="49" min="49" style="32" width="11.57"/>
    <col collapsed="false" customWidth="true" hidden="false" outlineLevel="0" max="50" min="50" style="32" width="10.28"/>
    <col collapsed="false" customWidth="true" hidden="false" outlineLevel="0" max="52" min="51" style="32" width="9.28"/>
    <col collapsed="false" customWidth="false" hidden="false" outlineLevel="0" max="255" min="53" style="32" width="11.57"/>
    <col collapsed="false" customWidth="true" hidden="false" outlineLevel="0" max="257" min="256" style="34" width="10.99"/>
  </cols>
  <sheetData>
    <row r="1" customFormat="false" ht="17" hidden="false" customHeight="false" outlineLevel="0" collapsed="false">
      <c r="A1" s="35" t="s">
        <v>191</v>
      </c>
    </row>
    <row r="2" customFormat="false" ht="17" hidden="false" customHeight="false" outlineLevel="0" collapsed="false">
      <c r="A2" s="35" t="s">
        <v>192</v>
      </c>
    </row>
    <row r="4" customFormat="false" ht="9.4" hidden="false" customHeight="true" outlineLevel="0" collapsed="false"/>
    <row r="5" customFormat="false" ht="19.35" hidden="false" customHeight="true" outlineLevel="0" collapsed="false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8" t="s">
        <v>3</v>
      </c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9" t="s">
        <v>4</v>
      </c>
      <c r="AF5" s="39"/>
      <c r="AG5" s="39"/>
      <c r="AH5" s="39"/>
      <c r="AI5" s="39"/>
      <c r="AJ5" s="39"/>
      <c r="AK5" s="39"/>
      <c r="AL5" s="39"/>
      <c r="AM5" s="40" t="s">
        <v>5</v>
      </c>
      <c r="AN5" s="40"/>
      <c r="AO5" s="40"/>
      <c r="AP5" s="40"/>
      <c r="AQ5" s="40"/>
      <c r="AR5" s="40"/>
      <c r="AS5" s="40"/>
      <c r="AT5" s="40"/>
      <c r="AU5" s="41" t="s">
        <v>6</v>
      </c>
      <c r="AV5" s="41"/>
      <c r="AW5" s="42"/>
      <c r="AX5" s="42"/>
      <c r="AY5" s="42"/>
      <c r="AZ5" s="42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</row>
    <row r="6" customFormat="false" ht="208.5" hidden="false" customHeight="true" outlineLevel="0" collapsed="false">
      <c r="A6" s="67" t="s">
        <v>7</v>
      </c>
      <c r="B6" s="67" t="s">
        <v>8</v>
      </c>
      <c r="C6" s="67" t="s">
        <v>9</v>
      </c>
      <c r="D6" s="67" t="s">
        <v>10</v>
      </c>
      <c r="E6" s="67" t="s">
        <v>11</v>
      </c>
      <c r="F6" s="67" t="s">
        <v>12</v>
      </c>
      <c r="G6" s="67" t="s">
        <v>13</v>
      </c>
      <c r="H6" s="67" t="s">
        <v>14</v>
      </c>
      <c r="I6" s="67" t="s">
        <v>15</v>
      </c>
      <c r="J6" s="67" t="s">
        <v>16</v>
      </c>
      <c r="K6" s="67" t="s">
        <v>17</v>
      </c>
      <c r="L6" s="67" t="s">
        <v>18</v>
      </c>
      <c r="M6" s="67" t="s">
        <v>19</v>
      </c>
      <c r="N6" s="67" t="s">
        <v>20</v>
      </c>
      <c r="O6" s="67" t="s">
        <v>21</v>
      </c>
      <c r="P6" s="67" t="s">
        <v>22</v>
      </c>
      <c r="Q6" s="68" t="s">
        <v>23</v>
      </c>
      <c r="R6" s="68" t="s">
        <v>24</v>
      </c>
      <c r="S6" s="68" t="s">
        <v>25</v>
      </c>
      <c r="T6" s="68" t="s">
        <v>26</v>
      </c>
      <c r="U6" s="68" t="s">
        <v>27</v>
      </c>
      <c r="V6" s="68" t="s">
        <v>28</v>
      </c>
      <c r="W6" s="68" t="s">
        <v>29</v>
      </c>
      <c r="X6" s="68" t="s">
        <v>30</v>
      </c>
      <c r="Y6" s="68" t="s">
        <v>31</v>
      </c>
      <c r="Z6" s="68" t="s">
        <v>32</v>
      </c>
      <c r="AA6" s="45" t="s">
        <v>33</v>
      </c>
      <c r="AB6" s="68" t="s">
        <v>34</v>
      </c>
      <c r="AC6" s="68" t="s">
        <v>35</v>
      </c>
      <c r="AD6" s="68" t="s">
        <v>36</v>
      </c>
      <c r="AE6" s="69" t="s">
        <v>37</v>
      </c>
      <c r="AF6" s="69" t="s">
        <v>38</v>
      </c>
      <c r="AG6" s="69" t="s">
        <v>39</v>
      </c>
      <c r="AH6" s="69" t="s">
        <v>40</v>
      </c>
      <c r="AI6" s="69" t="s">
        <v>41</v>
      </c>
      <c r="AJ6" s="69" t="s">
        <v>42</v>
      </c>
      <c r="AK6" s="69" t="s">
        <v>43</v>
      </c>
      <c r="AL6" s="69" t="s">
        <v>44</v>
      </c>
      <c r="AM6" s="70" t="s">
        <v>45</v>
      </c>
      <c r="AN6" s="70" t="s">
        <v>46</v>
      </c>
      <c r="AO6" s="70" t="s">
        <v>47</v>
      </c>
      <c r="AP6" s="70" t="s">
        <v>48</v>
      </c>
      <c r="AQ6" s="70" t="s">
        <v>49</v>
      </c>
      <c r="AR6" s="70" t="s">
        <v>50</v>
      </c>
      <c r="AS6" s="70" t="s">
        <v>51</v>
      </c>
      <c r="AT6" s="70" t="s">
        <v>52</v>
      </c>
      <c r="AU6" s="71" t="s">
        <v>53</v>
      </c>
      <c r="AV6" s="71" t="s">
        <v>54</v>
      </c>
      <c r="AW6" s="71" t="s">
        <v>55</v>
      </c>
      <c r="AX6" s="71" t="s">
        <v>56</v>
      </c>
      <c r="AY6" s="71" t="s">
        <v>57</v>
      </c>
      <c r="AZ6" s="71" t="s">
        <v>58</v>
      </c>
      <c r="BA6" s="52"/>
      <c r="BB6" s="52"/>
      <c r="BC6" s="52"/>
      <c r="BD6" s="52"/>
      <c r="BE6" s="52"/>
      <c r="BF6" s="52"/>
      <c r="BG6" s="52"/>
      <c r="BH6" s="52"/>
      <c r="BI6" s="52"/>
      <c r="BJ6" s="52"/>
      <c r="BK6" s="52"/>
      <c r="BL6" s="52"/>
      <c r="BM6" s="52"/>
      <c r="BN6" s="52"/>
      <c r="BO6" s="52"/>
      <c r="BP6" s="52"/>
      <c r="BQ6" s="52"/>
      <c r="BR6" s="52"/>
      <c r="BS6" s="52"/>
      <c r="BT6" s="52"/>
      <c r="BU6" s="52"/>
      <c r="BV6" s="52"/>
      <c r="BW6" s="52"/>
      <c r="BX6" s="52"/>
      <c r="BY6" s="52"/>
      <c r="BZ6" s="52"/>
      <c r="CA6" s="52"/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  <c r="EP6" s="52"/>
      <c r="EQ6" s="52"/>
      <c r="ER6" s="52"/>
      <c r="ES6" s="52"/>
      <c r="ET6" s="52"/>
      <c r="EU6" s="52"/>
      <c r="EV6" s="52"/>
      <c r="EW6" s="52"/>
      <c r="EX6" s="52"/>
      <c r="EY6" s="52"/>
      <c r="EZ6" s="52"/>
      <c r="FA6" s="52"/>
      <c r="FB6" s="52"/>
      <c r="FC6" s="52"/>
      <c r="FD6" s="52"/>
      <c r="FE6" s="52"/>
      <c r="FF6" s="52"/>
      <c r="FG6" s="52"/>
      <c r="FH6" s="52"/>
      <c r="FI6" s="52"/>
      <c r="FJ6" s="52"/>
      <c r="FK6" s="52"/>
      <c r="FL6" s="52"/>
      <c r="FM6" s="52"/>
      <c r="FN6" s="52"/>
      <c r="FO6" s="52"/>
      <c r="FP6" s="52"/>
      <c r="FQ6" s="52"/>
      <c r="FR6" s="52"/>
      <c r="FS6" s="52"/>
      <c r="FT6" s="52"/>
      <c r="FU6" s="52"/>
      <c r="FV6" s="52"/>
      <c r="FW6" s="52"/>
      <c r="FX6" s="52"/>
      <c r="FY6" s="52"/>
      <c r="FZ6" s="52"/>
      <c r="GA6" s="52"/>
      <c r="GB6" s="52"/>
      <c r="GC6" s="52"/>
      <c r="GD6" s="52"/>
      <c r="GE6" s="52"/>
      <c r="GF6" s="52"/>
      <c r="GG6" s="52"/>
      <c r="GH6" s="52"/>
      <c r="GI6" s="52"/>
      <c r="GJ6" s="52"/>
      <c r="GK6" s="52"/>
      <c r="GL6" s="52"/>
      <c r="GM6" s="52"/>
      <c r="GN6" s="52"/>
      <c r="GO6" s="52"/>
      <c r="GP6" s="52"/>
      <c r="GQ6" s="52"/>
      <c r="GR6" s="52"/>
      <c r="GS6" s="52"/>
      <c r="GT6" s="52"/>
      <c r="GU6" s="52"/>
      <c r="GV6" s="52"/>
      <c r="GW6" s="52"/>
      <c r="GX6" s="52"/>
      <c r="GY6" s="52"/>
      <c r="GZ6" s="52"/>
      <c r="HA6" s="52"/>
      <c r="HB6" s="52"/>
      <c r="HC6" s="52"/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</row>
    <row r="7" customFormat="false" ht="65.9" hidden="false" customHeight="false" outlineLevel="0" collapsed="false">
      <c r="A7" s="72" t="s">
        <v>231</v>
      </c>
      <c r="B7" s="72" t="s">
        <v>232</v>
      </c>
      <c r="C7" s="73" t="s">
        <v>61</v>
      </c>
      <c r="D7" s="74" t="s">
        <v>233</v>
      </c>
      <c r="E7" s="73" t="s">
        <v>234</v>
      </c>
      <c r="F7" s="73" t="s">
        <v>63</v>
      </c>
      <c r="G7" s="73" t="s">
        <v>64</v>
      </c>
      <c r="H7" s="75" t="n">
        <v>0</v>
      </c>
      <c r="I7" s="75" t="n">
        <v>700643.82</v>
      </c>
      <c r="J7" s="76" t="s">
        <v>235</v>
      </c>
      <c r="K7" s="76" t="s">
        <v>65</v>
      </c>
      <c r="L7" s="76" t="s">
        <v>235</v>
      </c>
      <c r="M7" s="76" t="s">
        <v>66</v>
      </c>
      <c r="N7" s="76" t="s">
        <v>66</v>
      </c>
      <c r="O7" s="76" t="s">
        <v>67</v>
      </c>
      <c r="P7" s="73" t="s">
        <v>68</v>
      </c>
      <c r="Q7" s="77" t="n">
        <v>3740</v>
      </c>
      <c r="R7" s="77" t="n">
        <v>3740</v>
      </c>
      <c r="S7" s="73" t="s">
        <v>236</v>
      </c>
      <c r="T7" s="73" t="s">
        <v>237</v>
      </c>
      <c r="U7" s="73" t="s">
        <v>238</v>
      </c>
      <c r="V7" s="73" t="s">
        <v>239</v>
      </c>
      <c r="W7" s="76" t="s">
        <v>201</v>
      </c>
      <c r="X7" s="76" t="s">
        <v>66</v>
      </c>
      <c r="Y7" s="76" t="s">
        <v>67</v>
      </c>
      <c r="Z7" s="76" t="s">
        <v>133</v>
      </c>
      <c r="AA7" s="78" t="s">
        <v>72</v>
      </c>
      <c r="AB7" s="73" t="s">
        <v>73</v>
      </c>
      <c r="AC7" s="73" t="s">
        <v>240</v>
      </c>
      <c r="AD7" s="76" t="s">
        <v>66</v>
      </c>
      <c r="AE7" s="76" t="s">
        <v>235</v>
      </c>
      <c r="AF7" s="76" t="s">
        <v>235</v>
      </c>
      <c r="AG7" s="76" t="s">
        <v>235</v>
      </c>
      <c r="AH7" s="76" t="s">
        <v>235</v>
      </c>
      <c r="AI7" s="76" t="s">
        <v>235</v>
      </c>
      <c r="AJ7" s="76" t="s">
        <v>235</v>
      </c>
      <c r="AK7" s="76" t="s">
        <v>235</v>
      </c>
      <c r="AL7" s="76" t="s">
        <v>235</v>
      </c>
      <c r="AM7" s="76" t="s">
        <v>235</v>
      </c>
      <c r="AN7" s="76" t="s">
        <v>235</v>
      </c>
      <c r="AO7" s="76" t="s">
        <v>235</v>
      </c>
      <c r="AP7" s="76" t="s">
        <v>235</v>
      </c>
      <c r="AQ7" s="76" t="s">
        <v>235</v>
      </c>
      <c r="AR7" s="76" t="s">
        <v>235</v>
      </c>
      <c r="AS7" s="76" t="s">
        <v>235</v>
      </c>
      <c r="AT7" s="76" t="s">
        <v>235</v>
      </c>
      <c r="AU7" s="76" t="s">
        <v>235</v>
      </c>
      <c r="AV7" s="76" t="s">
        <v>235</v>
      </c>
      <c r="AW7" s="76" t="s">
        <v>235</v>
      </c>
      <c r="AX7" s="76" t="s">
        <v>235</v>
      </c>
      <c r="AY7" s="76" t="s">
        <v>241</v>
      </c>
      <c r="AZ7" s="76" t="s">
        <v>235</v>
      </c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</row>
    <row r="8" customFormat="false" ht="75.45" hidden="false" customHeight="false" outlineLevel="0" collapsed="false">
      <c r="A8" s="72" t="s">
        <v>242</v>
      </c>
      <c r="B8" s="72" t="s">
        <v>243</v>
      </c>
      <c r="C8" s="73" t="s">
        <v>61</v>
      </c>
      <c r="D8" s="74" t="s">
        <v>233</v>
      </c>
      <c r="E8" s="73" t="s">
        <v>234</v>
      </c>
      <c r="F8" s="73" t="s">
        <v>63</v>
      </c>
      <c r="G8" s="73" t="s">
        <v>64</v>
      </c>
      <c r="H8" s="75" t="n">
        <v>549438.85</v>
      </c>
      <c r="I8" s="75" t="n">
        <v>1034349.11</v>
      </c>
      <c r="J8" s="76" t="s">
        <v>235</v>
      </c>
      <c r="K8" s="76" t="s">
        <v>65</v>
      </c>
      <c r="L8" s="76" t="s">
        <v>235</v>
      </c>
      <c r="M8" s="76" t="s">
        <v>66</v>
      </c>
      <c r="N8" s="76" t="s">
        <v>66</v>
      </c>
      <c r="O8" s="76" t="s">
        <v>67</v>
      </c>
      <c r="P8" s="73" t="s">
        <v>68</v>
      </c>
      <c r="Q8" s="77" t="n">
        <v>1857.8</v>
      </c>
      <c r="R8" s="77" t="n">
        <v>1857.8</v>
      </c>
      <c r="S8" s="73" t="s">
        <v>236</v>
      </c>
      <c r="T8" s="73" t="s">
        <v>244</v>
      </c>
      <c r="U8" s="73" t="s">
        <v>238</v>
      </c>
      <c r="V8" s="73" t="s">
        <v>239</v>
      </c>
      <c r="W8" s="76" t="s">
        <v>201</v>
      </c>
      <c r="X8" s="76" t="s">
        <v>66</v>
      </c>
      <c r="Y8" s="76" t="s">
        <v>67</v>
      </c>
      <c r="Z8" s="76" t="s">
        <v>133</v>
      </c>
      <c r="AA8" s="30" t="s">
        <v>88</v>
      </c>
      <c r="AB8" s="73" t="s">
        <v>73</v>
      </c>
      <c r="AC8" s="73" t="s">
        <v>74</v>
      </c>
      <c r="AD8" s="76" t="s">
        <v>66</v>
      </c>
      <c r="AE8" s="76" t="s">
        <v>235</v>
      </c>
      <c r="AF8" s="76" t="s">
        <v>235</v>
      </c>
      <c r="AG8" s="76" t="s">
        <v>235</v>
      </c>
      <c r="AH8" s="76" t="s">
        <v>235</v>
      </c>
      <c r="AI8" s="76" t="s">
        <v>235</v>
      </c>
      <c r="AJ8" s="76" t="s">
        <v>235</v>
      </c>
      <c r="AK8" s="76" t="s">
        <v>235</v>
      </c>
      <c r="AL8" s="76" t="s">
        <v>235</v>
      </c>
      <c r="AM8" s="76" t="s">
        <v>235</v>
      </c>
      <c r="AN8" s="76" t="s">
        <v>235</v>
      </c>
      <c r="AO8" s="76" t="s">
        <v>235</v>
      </c>
      <c r="AP8" s="76" t="s">
        <v>235</v>
      </c>
      <c r="AQ8" s="76" t="s">
        <v>235</v>
      </c>
      <c r="AR8" s="76" t="s">
        <v>235</v>
      </c>
      <c r="AS8" s="76" t="s">
        <v>235</v>
      </c>
      <c r="AT8" s="76" t="s">
        <v>235</v>
      </c>
      <c r="AU8" s="76" t="s">
        <v>235</v>
      </c>
      <c r="AV8" s="76" t="s">
        <v>235</v>
      </c>
      <c r="AW8" s="76" t="s">
        <v>235</v>
      </c>
      <c r="AX8" s="76" t="s">
        <v>235</v>
      </c>
      <c r="AY8" s="76" t="s">
        <v>245</v>
      </c>
      <c r="AZ8" s="76" t="s">
        <v>235</v>
      </c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</row>
    <row r="9" customFormat="false" ht="84.15" hidden="false" customHeight="false" outlineLevel="0" collapsed="false">
      <c r="A9" s="72" t="s">
        <v>246</v>
      </c>
      <c r="B9" s="72" t="s">
        <v>247</v>
      </c>
      <c r="C9" s="73" t="s">
        <v>61</v>
      </c>
      <c r="D9" s="74" t="s">
        <v>233</v>
      </c>
      <c r="E9" s="73" t="s">
        <v>234</v>
      </c>
      <c r="F9" s="73" t="s">
        <v>63</v>
      </c>
      <c r="G9" s="73" t="s">
        <v>64</v>
      </c>
      <c r="H9" s="75" t="n">
        <v>3254936.78</v>
      </c>
      <c r="I9" s="79" t="n">
        <v>4070700.46</v>
      </c>
      <c r="J9" s="76" t="s">
        <v>235</v>
      </c>
      <c r="K9" s="76" t="s">
        <v>65</v>
      </c>
      <c r="L9" s="76" t="s">
        <v>235</v>
      </c>
      <c r="M9" s="76" t="s">
        <v>66</v>
      </c>
      <c r="N9" s="76" t="s">
        <v>66</v>
      </c>
      <c r="O9" s="76" t="s">
        <v>67</v>
      </c>
      <c r="P9" s="73" t="s">
        <v>68</v>
      </c>
      <c r="Q9" s="80" t="n">
        <v>2821.8</v>
      </c>
      <c r="R9" s="80" t="n">
        <v>2821.8</v>
      </c>
      <c r="S9" s="73" t="s">
        <v>236</v>
      </c>
      <c r="T9" s="73" t="s">
        <v>248</v>
      </c>
      <c r="U9" s="73" t="s">
        <v>238</v>
      </c>
      <c r="V9" s="73" t="s">
        <v>239</v>
      </c>
      <c r="W9" s="76" t="s">
        <v>201</v>
      </c>
      <c r="X9" s="76" t="s">
        <v>66</v>
      </c>
      <c r="Y9" s="76" t="s">
        <v>67</v>
      </c>
      <c r="Z9" s="76" t="s">
        <v>133</v>
      </c>
      <c r="AA9" s="78" t="s">
        <v>72</v>
      </c>
      <c r="AB9" s="73" t="s">
        <v>73</v>
      </c>
      <c r="AC9" s="73" t="s">
        <v>240</v>
      </c>
      <c r="AD9" s="76" t="s">
        <v>66</v>
      </c>
      <c r="AE9" s="76" t="s">
        <v>235</v>
      </c>
      <c r="AF9" s="76" t="s">
        <v>235</v>
      </c>
      <c r="AG9" s="76" t="s">
        <v>235</v>
      </c>
      <c r="AH9" s="76" t="s">
        <v>235</v>
      </c>
      <c r="AI9" s="76" t="s">
        <v>235</v>
      </c>
      <c r="AJ9" s="76" t="s">
        <v>235</v>
      </c>
      <c r="AK9" s="76" t="s">
        <v>235</v>
      </c>
      <c r="AL9" s="76" t="s">
        <v>235</v>
      </c>
      <c r="AM9" s="76" t="s">
        <v>235</v>
      </c>
      <c r="AN9" s="76" t="s">
        <v>235</v>
      </c>
      <c r="AO9" s="76" t="s">
        <v>235</v>
      </c>
      <c r="AP9" s="76" t="s">
        <v>235</v>
      </c>
      <c r="AQ9" s="76" t="s">
        <v>235</v>
      </c>
      <c r="AR9" s="76" t="s">
        <v>235</v>
      </c>
      <c r="AS9" s="76" t="s">
        <v>235</v>
      </c>
      <c r="AT9" s="76" t="s">
        <v>235</v>
      </c>
      <c r="AU9" s="76" t="s">
        <v>235</v>
      </c>
      <c r="AV9" s="76" t="s">
        <v>235</v>
      </c>
      <c r="AW9" s="76" t="s">
        <v>235</v>
      </c>
      <c r="AX9" s="76" t="s">
        <v>235</v>
      </c>
      <c r="AY9" s="76" t="s">
        <v>249</v>
      </c>
      <c r="AZ9" s="76" t="s">
        <v>235</v>
      </c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</row>
    <row r="10" customFormat="false" ht="84.15" hidden="false" customHeight="false" outlineLevel="0" collapsed="false">
      <c r="A10" s="72" t="s">
        <v>246</v>
      </c>
      <c r="B10" s="72" t="s">
        <v>247</v>
      </c>
      <c r="C10" s="73" t="s">
        <v>61</v>
      </c>
      <c r="D10" s="74" t="s">
        <v>233</v>
      </c>
      <c r="E10" s="73" t="s">
        <v>234</v>
      </c>
      <c r="F10" s="73" t="s">
        <v>63</v>
      </c>
      <c r="G10" s="73" t="s">
        <v>64</v>
      </c>
      <c r="H10" s="75" t="n">
        <v>800906.88</v>
      </c>
      <c r="I10" s="79" t="n">
        <v>1001633.51</v>
      </c>
      <c r="J10" s="76" t="s">
        <v>235</v>
      </c>
      <c r="K10" s="76" t="s">
        <v>65</v>
      </c>
      <c r="L10" s="76" t="s">
        <v>235</v>
      </c>
      <c r="M10" s="76" t="s">
        <v>66</v>
      </c>
      <c r="N10" s="76" t="s">
        <v>66</v>
      </c>
      <c r="O10" s="76" t="s">
        <v>67</v>
      </c>
      <c r="P10" s="73" t="s">
        <v>68</v>
      </c>
      <c r="Q10" s="81" t="n">
        <v>694.33</v>
      </c>
      <c r="R10" s="81" t="n">
        <v>694.33</v>
      </c>
      <c r="S10" s="73" t="s">
        <v>236</v>
      </c>
      <c r="T10" s="73" t="s">
        <v>248</v>
      </c>
      <c r="U10" s="73" t="s">
        <v>238</v>
      </c>
      <c r="V10" s="73" t="s">
        <v>239</v>
      </c>
      <c r="W10" s="76" t="s">
        <v>201</v>
      </c>
      <c r="X10" s="76" t="s">
        <v>66</v>
      </c>
      <c r="Y10" s="76" t="s">
        <v>67</v>
      </c>
      <c r="Z10" s="76" t="s">
        <v>133</v>
      </c>
      <c r="AA10" s="78" t="s">
        <v>72</v>
      </c>
      <c r="AB10" s="73" t="s">
        <v>73</v>
      </c>
      <c r="AC10" s="73" t="s">
        <v>240</v>
      </c>
      <c r="AD10" s="76" t="s">
        <v>66</v>
      </c>
      <c r="AE10" s="76" t="s">
        <v>235</v>
      </c>
      <c r="AF10" s="76" t="s">
        <v>235</v>
      </c>
      <c r="AG10" s="76" t="s">
        <v>235</v>
      </c>
      <c r="AH10" s="76" t="s">
        <v>235</v>
      </c>
      <c r="AI10" s="76" t="s">
        <v>235</v>
      </c>
      <c r="AJ10" s="76" t="s">
        <v>235</v>
      </c>
      <c r="AK10" s="76" t="s">
        <v>235</v>
      </c>
      <c r="AL10" s="76" t="s">
        <v>235</v>
      </c>
      <c r="AM10" s="76" t="s">
        <v>235</v>
      </c>
      <c r="AN10" s="76" t="s">
        <v>235</v>
      </c>
      <c r="AO10" s="76" t="s">
        <v>235</v>
      </c>
      <c r="AP10" s="76" t="s">
        <v>235</v>
      </c>
      <c r="AQ10" s="76" t="s">
        <v>235</v>
      </c>
      <c r="AR10" s="76" t="s">
        <v>235</v>
      </c>
      <c r="AS10" s="76" t="s">
        <v>235</v>
      </c>
      <c r="AT10" s="76" t="s">
        <v>235</v>
      </c>
      <c r="AU10" s="76" t="s">
        <v>235</v>
      </c>
      <c r="AV10" s="76" t="s">
        <v>235</v>
      </c>
      <c r="AW10" s="76" t="s">
        <v>235</v>
      </c>
      <c r="AX10" s="76" t="s">
        <v>235</v>
      </c>
      <c r="AY10" s="76" t="s">
        <v>250</v>
      </c>
      <c r="AZ10" s="76" t="s">
        <v>235</v>
      </c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  <c r="IU10" s="62"/>
      <c r="IV10" s="62"/>
      <c r="IW10" s="62"/>
    </row>
    <row r="11" customFormat="false" ht="75.45" hidden="false" customHeight="false" outlineLevel="0" collapsed="false">
      <c r="A11" s="72" t="s">
        <v>251</v>
      </c>
      <c r="B11" s="72" t="s">
        <v>252</v>
      </c>
      <c r="C11" s="73" t="s">
        <v>61</v>
      </c>
      <c r="D11" s="74" t="s">
        <v>233</v>
      </c>
      <c r="E11" s="73" t="s">
        <v>234</v>
      </c>
      <c r="F11" s="73" t="s">
        <v>63</v>
      </c>
      <c r="G11" s="73" t="s">
        <v>64</v>
      </c>
      <c r="H11" s="75" t="n">
        <v>107519.03</v>
      </c>
      <c r="I11" s="75" t="n">
        <v>128328.98</v>
      </c>
      <c r="J11" s="76" t="s">
        <v>235</v>
      </c>
      <c r="K11" s="76" t="s">
        <v>65</v>
      </c>
      <c r="L11" s="76" t="s">
        <v>235</v>
      </c>
      <c r="M11" s="76" t="s">
        <v>66</v>
      </c>
      <c r="N11" s="76" t="s">
        <v>66</v>
      </c>
      <c r="O11" s="76" t="s">
        <v>67</v>
      </c>
      <c r="P11" s="73" t="s">
        <v>68</v>
      </c>
      <c r="Q11" s="73" t="n">
        <v>161.4</v>
      </c>
      <c r="R11" s="73" t="n">
        <v>161.4</v>
      </c>
      <c r="S11" s="73" t="s">
        <v>253</v>
      </c>
      <c r="T11" s="73" t="s">
        <v>254</v>
      </c>
      <c r="U11" s="73" t="s">
        <v>238</v>
      </c>
      <c r="V11" s="73" t="s">
        <v>239</v>
      </c>
      <c r="W11" s="76" t="s">
        <v>201</v>
      </c>
      <c r="X11" s="76" t="s">
        <v>66</v>
      </c>
      <c r="Y11" s="76" t="s">
        <v>67</v>
      </c>
      <c r="Z11" s="76"/>
      <c r="AA11" s="78" t="s">
        <v>72</v>
      </c>
      <c r="AB11" s="73" t="s">
        <v>73</v>
      </c>
      <c r="AC11" s="73" t="s">
        <v>240</v>
      </c>
      <c r="AD11" s="76" t="s">
        <v>66</v>
      </c>
      <c r="AE11" s="76" t="s">
        <v>235</v>
      </c>
      <c r="AF11" s="76" t="s">
        <v>235</v>
      </c>
      <c r="AG11" s="76" t="s">
        <v>235</v>
      </c>
      <c r="AH11" s="76" t="s">
        <v>235</v>
      </c>
      <c r="AI11" s="76" t="s">
        <v>235</v>
      </c>
      <c r="AJ11" s="76" t="s">
        <v>235</v>
      </c>
      <c r="AK11" s="76" t="s">
        <v>235</v>
      </c>
      <c r="AL11" s="76" t="s">
        <v>235</v>
      </c>
      <c r="AM11" s="76" t="s">
        <v>235</v>
      </c>
      <c r="AN11" s="76" t="s">
        <v>235</v>
      </c>
      <c r="AO11" s="76" t="s">
        <v>235</v>
      </c>
      <c r="AP11" s="76" t="s">
        <v>235</v>
      </c>
      <c r="AQ11" s="76" t="s">
        <v>235</v>
      </c>
      <c r="AR11" s="76" t="s">
        <v>235</v>
      </c>
      <c r="AS11" s="76" t="s">
        <v>235</v>
      </c>
      <c r="AT11" s="76" t="s">
        <v>235</v>
      </c>
      <c r="AU11" s="76" t="s">
        <v>235</v>
      </c>
      <c r="AV11" s="76" t="s">
        <v>235</v>
      </c>
      <c r="AW11" s="76" t="s">
        <v>235</v>
      </c>
      <c r="AX11" s="76" t="s">
        <v>235</v>
      </c>
      <c r="AY11" s="76" t="s">
        <v>249</v>
      </c>
      <c r="AZ11" s="76" t="s">
        <v>235</v>
      </c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  <c r="IR11" s="62"/>
      <c r="IS11" s="62"/>
      <c r="IT11" s="62"/>
      <c r="IU11" s="62"/>
      <c r="IV11" s="62"/>
      <c r="IW11" s="62"/>
    </row>
    <row r="12" customFormat="false" ht="13.8" hidden="false" customHeight="false" outlineLevel="0" collapsed="false">
      <c r="A12" s="82"/>
      <c r="B12" s="82"/>
      <c r="C12" s="83"/>
      <c r="D12" s="84"/>
      <c r="E12" s="83"/>
      <c r="F12" s="83"/>
      <c r="G12" s="83"/>
      <c r="H12" s="85"/>
      <c r="I12" s="85"/>
      <c r="J12" s="86"/>
      <c r="K12" s="86"/>
      <c r="L12" s="86"/>
      <c r="M12" s="86"/>
      <c r="N12" s="86"/>
      <c r="O12" s="86"/>
      <c r="P12" s="83"/>
      <c r="Q12" s="87"/>
      <c r="R12" s="87"/>
      <c r="S12" s="82"/>
      <c r="T12" s="83"/>
      <c r="U12" s="83"/>
      <c r="V12" s="83"/>
      <c r="W12" s="86"/>
      <c r="X12" s="86"/>
      <c r="Y12" s="86"/>
      <c r="Z12" s="86"/>
      <c r="AA12" s="88"/>
      <c r="AB12" s="83"/>
      <c r="AC12" s="83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60"/>
      <c r="BB12" s="60"/>
      <c r="BC12" s="60"/>
      <c r="BD12" s="60"/>
      <c r="BE12" s="60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0"/>
      <c r="BQ12" s="60"/>
      <c r="BR12" s="60"/>
      <c r="BS12" s="60"/>
      <c r="BT12" s="60"/>
      <c r="BU12" s="60"/>
      <c r="BV12" s="60"/>
      <c r="BW12" s="60"/>
      <c r="BX12" s="60"/>
      <c r="BY12" s="60"/>
      <c r="BZ12" s="60"/>
      <c r="CA12" s="60"/>
      <c r="CB12" s="60"/>
      <c r="CC12" s="60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0"/>
      <c r="CO12" s="60"/>
      <c r="CP12" s="60"/>
      <c r="CQ12" s="60"/>
      <c r="CR12" s="60"/>
      <c r="CS12" s="60"/>
      <c r="CT12" s="60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0"/>
      <c r="DF12" s="60"/>
      <c r="DG12" s="60"/>
      <c r="DH12" s="60"/>
      <c r="DI12" s="60"/>
      <c r="DJ12" s="60"/>
      <c r="DK12" s="60"/>
      <c r="DL12" s="60"/>
      <c r="DM12" s="60"/>
      <c r="DN12" s="60"/>
      <c r="DO12" s="60"/>
      <c r="DP12" s="60"/>
      <c r="DQ12" s="60"/>
      <c r="DR12" s="60"/>
      <c r="DS12" s="60"/>
      <c r="DT12" s="60"/>
      <c r="DU12" s="60"/>
      <c r="DV12" s="60"/>
      <c r="DW12" s="60"/>
      <c r="DX12" s="60"/>
      <c r="DY12" s="60"/>
      <c r="DZ12" s="60"/>
      <c r="EA12" s="60"/>
      <c r="EB12" s="60"/>
      <c r="EC12" s="60"/>
      <c r="ED12" s="60"/>
      <c r="EE12" s="60"/>
      <c r="EF12" s="60"/>
      <c r="EG12" s="60"/>
      <c r="EH12" s="60"/>
      <c r="EI12" s="60"/>
      <c r="EJ12" s="60"/>
      <c r="EK12" s="60"/>
      <c r="EL12" s="60"/>
      <c r="EM12" s="60"/>
      <c r="EN12" s="60"/>
      <c r="EO12" s="60"/>
      <c r="EP12" s="60"/>
      <c r="EQ12" s="60"/>
      <c r="ER12" s="60"/>
      <c r="ES12" s="60"/>
      <c r="ET12" s="60"/>
      <c r="EU12" s="60"/>
      <c r="EV12" s="60"/>
      <c r="EW12" s="60"/>
      <c r="EX12" s="60"/>
      <c r="EY12" s="60"/>
      <c r="EZ12" s="60"/>
      <c r="FA12" s="60"/>
      <c r="FB12" s="60"/>
      <c r="FC12" s="60"/>
      <c r="FD12" s="60"/>
      <c r="FE12" s="60"/>
      <c r="FF12" s="60"/>
      <c r="FG12" s="60"/>
      <c r="FH12" s="60"/>
      <c r="FI12" s="60"/>
      <c r="FJ12" s="60"/>
      <c r="FK12" s="60"/>
      <c r="FL12" s="60"/>
      <c r="FM12" s="60"/>
      <c r="FN12" s="60"/>
      <c r="FO12" s="60"/>
      <c r="FP12" s="60"/>
      <c r="FQ12" s="60"/>
      <c r="FR12" s="60"/>
      <c r="FS12" s="60"/>
      <c r="FT12" s="60"/>
      <c r="FU12" s="60"/>
      <c r="FV12" s="60"/>
      <c r="FW12" s="60"/>
      <c r="FX12" s="60"/>
      <c r="FY12" s="60"/>
      <c r="FZ12" s="60"/>
      <c r="GA12" s="60"/>
      <c r="GB12" s="60"/>
      <c r="GC12" s="60"/>
      <c r="GD12" s="60"/>
      <c r="GE12" s="60"/>
      <c r="GF12" s="60"/>
      <c r="GG12" s="60"/>
      <c r="GH12" s="60"/>
      <c r="GI12" s="60"/>
      <c r="GJ12" s="60"/>
      <c r="GK12" s="60"/>
      <c r="GL12" s="60"/>
      <c r="GM12" s="60"/>
      <c r="GN12" s="60"/>
      <c r="GO12" s="60"/>
      <c r="GP12" s="60"/>
      <c r="GQ12" s="60"/>
      <c r="GR12" s="60"/>
      <c r="GS12" s="60"/>
      <c r="GT12" s="60"/>
      <c r="GU12" s="60"/>
      <c r="GV12" s="60"/>
      <c r="GW12" s="60"/>
      <c r="GX12" s="60"/>
      <c r="GY12" s="60"/>
      <c r="GZ12" s="60"/>
      <c r="HA12" s="60"/>
      <c r="HB12" s="60"/>
      <c r="HC12" s="60"/>
      <c r="HD12" s="60"/>
      <c r="HE12" s="60"/>
      <c r="HF12" s="60"/>
      <c r="HG12" s="60"/>
      <c r="HH12" s="60"/>
      <c r="HI12" s="60"/>
      <c r="HJ12" s="60"/>
      <c r="HK12" s="60"/>
      <c r="HL12" s="60"/>
      <c r="HM12" s="60"/>
      <c r="HN12" s="60"/>
      <c r="HO12" s="60"/>
      <c r="HP12" s="60"/>
      <c r="HQ12" s="60"/>
      <c r="HR12" s="60"/>
      <c r="HS12" s="60"/>
      <c r="HT12" s="60"/>
      <c r="HU12" s="60"/>
      <c r="HV12" s="60"/>
      <c r="HW12" s="60"/>
      <c r="HX12" s="60"/>
      <c r="HY12" s="60"/>
      <c r="HZ12" s="60"/>
      <c r="IA12" s="60"/>
      <c r="IB12" s="60"/>
      <c r="IC12" s="60"/>
      <c r="ID12" s="60"/>
      <c r="IE12" s="60"/>
      <c r="IF12" s="60"/>
      <c r="IG12" s="60"/>
      <c r="IH12" s="60"/>
      <c r="II12" s="60"/>
      <c r="IJ12" s="60"/>
      <c r="IK12" s="60"/>
      <c r="IL12" s="60"/>
      <c r="IM12" s="60"/>
      <c r="IN12" s="60"/>
      <c r="IO12" s="60"/>
      <c r="IP12" s="60"/>
      <c r="IQ12" s="60"/>
      <c r="IR12" s="60"/>
      <c r="IS12" s="60"/>
      <c r="IT12" s="60"/>
      <c r="IU12" s="60"/>
      <c r="IV12" s="60"/>
      <c r="IW12" s="60"/>
    </row>
    <row r="13" customFormat="false" ht="14.65" hidden="false" customHeight="false" outlineLevel="0" collapsed="false">
      <c r="IV13" s="32"/>
    </row>
    <row r="14" customFormat="false" ht="14.65" hidden="false" customHeight="false" outlineLevel="0" collapsed="false">
      <c r="IV14" s="32"/>
    </row>
    <row r="15" customFormat="false" ht="14.65" hidden="false" customHeight="false" outlineLevel="0" collapsed="false">
      <c r="IV15" s="32"/>
    </row>
    <row r="16" customFormat="false" ht="14.65" hidden="false" customHeight="false" outlineLevel="0" collapsed="false">
      <c r="IV16" s="32"/>
    </row>
    <row r="17" customFormat="false" ht="14.65" hidden="false" customHeight="false" outlineLevel="0" collapsed="false">
      <c r="IV17" s="32"/>
    </row>
    <row r="18" customFormat="false" ht="14.65" hidden="false" customHeight="false" outlineLevel="0" collapsed="false">
      <c r="IV18" s="32"/>
    </row>
    <row r="19" customFormat="false" ht="14.65" hidden="false" customHeight="false" outlineLevel="0" collapsed="false">
      <c r="IV19" s="32"/>
    </row>
    <row r="20" customFormat="false" ht="14.65" hidden="false" customHeight="false" outlineLevel="0" collapsed="false">
      <c r="IV20" s="32"/>
    </row>
    <row r="21" customFormat="false" ht="14.65" hidden="false" customHeight="false" outlineLevel="0" collapsed="false">
      <c r="IV21" s="32"/>
    </row>
    <row r="22" customFormat="false" ht="14.65" hidden="false" customHeight="false" outlineLevel="0" collapsed="false">
      <c r="IV22" s="32"/>
    </row>
    <row r="23" customFormat="false" ht="14.65" hidden="false" customHeight="false" outlineLevel="0" collapsed="false">
      <c r="IV23" s="32"/>
    </row>
    <row r="24" customFormat="false" ht="14.65" hidden="false" customHeight="false" outlineLevel="0" collapsed="false">
      <c r="IV24" s="32"/>
    </row>
    <row r="25" customFormat="false" ht="14.65" hidden="false" customHeight="false" outlineLevel="0" collapsed="false">
      <c r="IV25" s="32"/>
    </row>
    <row r="26" customFormat="false" ht="14.65" hidden="false" customHeight="false" outlineLevel="0" collapsed="false">
      <c r="IV26" s="32"/>
    </row>
    <row r="27" customFormat="false" ht="14.65" hidden="false" customHeight="false" outlineLevel="0" collapsed="false">
      <c r="IV27" s="32"/>
    </row>
    <row r="28" customFormat="false" ht="14.65" hidden="false" customHeight="false" outlineLevel="0" collapsed="false">
      <c r="IV28" s="32"/>
    </row>
    <row r="29" customFormat="false" ht="14.65" hidden="false" customHeight="false" outlineLevel="0" collapsed="false">
      <c r="IV29" s="32"/>
    </row>
    <row r="30" customFormat="false" ht="14.65" hidden="false" customHeight="false" outlineLevel="0" collapsed="false">
      <c r="IV30" s="32"/>
    </row>
    <row r="31" customFormat="false" ht="14.65" hidden="false" customHeight="false" outlineLevel="0" collapsed="false">
      <c r="IV31" s="32"/>
    </row>
    <row r="32" customFormat="false" ht="14.65" hidden="false" customHeight="false" outlineLevel="0" collapsed="false">
      <c r="IV32" s="32"/>
    </row>
  </sheetData>
  <mergeCells count="5">
    <mergeCell ref="A5:P5"/>
    <mergeCell ref="Q5:AD5"/>
    <mergeCell ref="AE5:AL5"/>
    <mergeCell ref="AM5:AT5"/>
    <mergeCell ref="AU5:AV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G2" activeCellId="0" sqref="G2"/>
    </sheetView>
  </sheetViews>
  <sheetFormatPr defaultColWidth="11.58984375" defaultRowHeight="15.8" zeroHeight="false" outlineLevelRow="0" outlineLevelCol="0"/>
  <cols>
    <col collapsed="false" customWidth="true" hidden="false" outlineLevel="0" max="1" min="1" style="32" width="38.29"/>
    <col collapsed="false" customWidth="true" hidden="false" outlineLevel="0" max="2" min="2" style="32" width="36.7"/>
    <col collapsed="false" customWidth="true" hidden="false" outlineLevel="0" max="3" min="3" style="32" width="16.7"/>
    <col collapsed="false" customWidth="true" hidden="false" outlineLevel="0" max="4" min="4" style="32" width="15.99"/>
    <col collapsed="false" customWidth="true" hidden="false" outlineLevel="0" max="5" min="5" style="32" width="37.56"/>
    <col collapsed="false" customWidth="true" hidden="false" outlineLevel="0" max="6" min="6" style="32" width="30.28"/>
    <col collapsed="false" customWidth="true" hidden="false" outlineLevel="0" max="7" min="7" style="32" width="16.41"/>
    <col collapsed="false" customWidth="true" hidden="false" outlineLevel="0" max="8" min="8" style="32" width="14.28"/>
    <col collapsed="false" customWidth="true" hidden="false" outlineLevel="0" max="9" min="9" style="32" width="15.41"/>
    <col collapsed="false" customWidth="true" hidden="false" outlineLevel="0" max="14" min="10" style="32" width="2.99"/>
    <col collapsed="false" customWidth="true" hidden="false" outlineLevel="0" max="15" min="15" style="32" width="4.41"/>
    <col collapsed="false" customWidth="true" hidden="false" outlineLevel="0" max="16" min="16" style="32" width="19.57"/>
    <col collapsed="false" customWidth="true" hidden="false" outlineLevel="0" max="17" min="17" style="32" width="10.85"/>
    <col collapsed="false" customWidth="true" hidden="false" outlineLevel="0" max="18" min="18" style="32" width="9.28"/>
    <col collapsed="false" customWidth="true" hidden="false" outlineLevel="0" max="19" min="19" style="32" width="29.41"/>
    <col collapsed="false" customWidth="true" hidden="false" outlineLevel="0" max="20" min="20" style="32" width="17.56"/>
    <col collapsed="false" customWidth="true" hidden="false" outlineLevel="0" max="21" min="21" style="32" width="9.13"/>
    <col collapsed="false" customWidth="true" hidden="false" outlineLevel="0" max="22" min="22" style="32" width="29.13"/>
    <col collapsed="false" customWidth="true" hidden="false" outlineLevel="0" max="23" min="23" style="32" width="13.99"/>
    <col collapsed="false" customWidth="true" hidden="false" outlineLevel="0" max="24" min="24" style="32" width="11.99"/>
    <col collapsed="false" customWidth="true" hidden="false" outlineLevel="0" max="25" min="25" style="32" width="14.14"/>
    <col collapsed="false" customWidth="true" hidden="false" outlineLevel="0" max="26" min="26" style="32" width="11.28"/>
    <col collapsed="false" customWidth="true" hidden="false" outlineLevel="0" max="27" min="27" style="32" width="22.99"/>
    <col collapsed="false" customWidth="true" hidden="false" outlineLevel="0" max="28" min="28" style="32" width="14.56"/>
    <col collapsed="false" customWidth="true" hidden="false" outlineLevel="0" max="29" min="29" style="32" width="27.85"/>
    <col collapsed="false" customWidth="true" hidden="false" outlineLevel="0" max="30" min="30" style="32" width="13.99"/>
    <col collapsed="false" customWidth="true" hidden="false" outlineLevel="0" max="31" min="31" style="32" width="6.69"/>
    <col collapsed="false" customWidth="true" hidden="false" outlineLevel="0" max="32" min="32" style="32" width="5.13"/>
    <col collapsed="false" customWidth="true" hidden="false" outlineLevel="0" max="33" min="33" style="32" width="7.87"/>
    <col collapsed="false" customWidth="true" hidden="false" outlineLevel="0" max="34" min="34" style="32" width="7.68"/>
    <col collapsed="false" customWidth="true" hidden="false" outlineLevel="0" max="36" min="35" style="32" width="6.69"/>
    <col collapsed="false" customWidth="true" hidden="false" outlineLevel="0" max="37" min="37" style="32" width="10.12"/>
    <col collapsed="false" customWidth="true" hidden="false" outlineLevel="0" max="38" min="38" style="32" width="6.99"/>
    <col collapsed="false" customWidth="true" hidden="false" outlineLevel="0" max="39" min="39" style="32" width="9.28"/>
    <col collapsed="false" customWidth="true" hidden="false" outlineLevel="0" max="40" min="40" style="32" width="5.99"/>
    <col collapsed="false" customWidth="true" hidden="false" outlineLevel="0" max="41" min="41" style="32" width="7.87"/>
    <col collapsed="false" customWidth="true" hidden="false" outlineLevel="0" max="42" min="42" style="32" width="5.99"/>
    <col collapsed="false" customWidth="true" hidden="false" outlineLevel="0" max="43" min="43" style="32" width="6.41"/>
    <col collapsed="false" customWidth="true" hidden="false" outlineLevel="0" max="44" min="44" style="32" width="6.56"/>
    <col collapsed="false" customWidth="true" hidden="false" outlineLevel="0" max="45" min="45" style="32" width="5.28"/>
    <col collapsed="false" customWidth="true" hidden="false" outlineLevel="0" max="46" min="46" style="32" width="7.56"/>
    <col collapsed="false" customWidth="false" hidden="false" outlineLevel="0" max="47" min="47" style="32" width="11.57"/>
    <col collapsed="false" customWidth="true" hidden="false" outlineLevel="0" max="48" min="48" style="32" width="10.12"/>
    <col collapsed="false" customWidth="false" hidden="false" outlineLevel="0" max="49" min="49" style="32" width="11.57"/>
    <col collapsed="false" customWidth="true" hidden="false" outlineLevel="0" max="50" min="50" style="32" width="26.7"/>
    <col collapsed="false" customWidth="true" hidden="false" outlineLevel="0" max="51" min="51" style="32" width="13.7"/>
    <col collapsed="false" customWidth="true" hidden="false" outlineLevel="0" max="52" min="52" style="32" width="27.28"/>
    <col collapsed="false" customWidth="false" hidden="false" outlineLevel="0" max="255" min="53" style="32" width="11.57"/>
  </cols>
  <sheetData>
    <row r="1" customFormat="false" ht="17" hidden="false" customHeight="false" outlineLevel="0" collapsed="false">
      <c r="A1" s="35" t="s">
        <v>255</v>
      </c>
    </row>
    <row r="2" customFormat="false" ht="17" hidden="false" customHeight="false" outlineLevel="0" collapsed="false">
      <c r="A2" s="35"/>
      <c r="B2" s="89" t="s">
        <v>256</v>
      </c>
    </row>
    <row r="4" customFormat="false" ht="19.35" hidden="false" customHeight="true" outlineLevel="0" collapsed="false">
      <c r="A4" s="37" t="s">
        <v>2</v>
      </c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90" t="s">
        <v>3</v>
      </c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39" t="s">
        <v>4</v>
      </c>
      <c r="AF4" s="39"/>
      <c r="AG4" s="39"/>
      <c r="AH4" s="39"/>
      <c r="AI4" s="39"/>
      <c r="AJ4" s="39"/>
      <c r="AK4" s="39"/>
      <c r="AL4" s="39"/>
      <c r="AM4" s="40" t="s">
        <v>5</v>
      </c>
      <c r="AN4" s="40"/>
      <c r="AO4" s="40"/>
      <c r="AP4" s="40"/>
      <c r="AQ4" s="40"/>
      <c r="AR4" s="40"/>
      <c r="AS4" s="40"/>
      <c r="AT4" s="40"/>
      <c r="AU4" s="91" t="s">
        <v>6</v>
      </c>
      <c r="AV4" s="91"/>
      <c r="AW4" s="42"/>
      <c r="AX4" s="42"/>
      <c r="AY4" s="42"/>
      <c r="AZ4" s="42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</row>
    <row r="5" customFormat="false" ht="130.5" hidden="false" customHeight="true" outlineLevel="0" collapsed="false">
      <c r="A5" s="67" t="s">
        <v>7</v>
      </c>
      <c r="B5" s="67" t="s">
        <v>8</v>
      </c>
      <c r="C5" s="67" t="s">
        <v>9</v>
      </c>
      <c r="D5" s="67" t="s">
        <v>10</v>
      </c>
      <c r="E5" s="67" t="s">
        <v>11</v>
      </c>
      <c r="F5" s="44" t="s">
        <v>12</v>
      </c>
      <c r="G5" s="44" t="s">
        <v>13</v>
      </c>
      <c r="H5" s="44" t="s">
        <v>14</v>
      </c>
      <c r="I5" s="44" t="s">
        <v>15</v>
      </c>
      <c r="J5" s="44" t="s">
        <v>16</v>
      </c>
      <c r="K5" s="44" t="s">
        <v>17</v>
      </c>
      <c r="L5" s="44" t="s">
        <v>18</v>
      </c>
      <c r="M5" s="44" t="s">
        <v>19</v>
      </c>
      <c r="N5" s="44" t="s">
        <v>20</v>
      </c>
      <c r="O5" s="44" t="s">
        <v>21</v>
      </c>
      <c r="P5" s="44" t="s">
        <v>22</v>
      </c>
      <c r="Q5" s="92" t="s">
        <v>23</v>
      </c>
      <c r="R5" s="92" t="s">
        <v>24</v>
      </c>
      <c r="S5" s="92" t="s">
        <v>257</v>
      </c>
      <c r="T5" s="92" t="s">
        <v>26</v>
      </c>
      <c r="U5" s="92" t="s">
        <v>27</v>
      </c>
      <c r="V5" s="93" t="s">
        <v>28</v>
      </c>
      <c r="W5" s="93" t="s">
        <v>29</v>
      </c>
      <c r="X5" s="93" t="s">
        <v>30</v>
      </c>
      <c r="Y5" s="93" t="s">
        <v>31</v>
      </c>
      <c r="Z5" s="93" t="s">
        <v>32</v>
      </c>
      <c r="AA5" s="93" t="s">
        <v>33</v>
      </c>
      <c r="AB5" s="93" t="s">
        <v>34</v>
      </c>
      <c r="AC5" s="93" t="s">
        <v>35</v>
      </c>
      <c r="AD5" s="93" t="s">
        <v>36</v>
      </c>
      <c r="AE5" s="46" t="s">
        <v>37</v>
      </c>
      <c r="AF5" s="46" t="s">
        <v>38</v>
      </c>
      <c r="AG5" s="46" t="s">
        <v>39</v>
      </c>
      <c r="AH5" s="46" t="s">
        <v>40</v>
      </c>
      <c r="AI5" s="46" t="s">
        <v>41</v>
      </c>
      <c r="AJ5" s="46" t="s">
        <v>42</v>
      </c>
      <c r="AK5" s="46" t="s">
        <v>43</v>
      </c>
      <c r="AL5" s="46" t="s">
        <v>44</v>
      </c>
      <c r="AM5" s="47" t="s">
        <v>45</v>
      </c>
      <c r="AN5" s="47" t="s">
        <v>46</v>
      </c>
      <c r="AO5" s="47" t="s">
        <v>47</v>
      </c>
      <c r="AP5" s="47" t="s">
        <v>48</v>
      </c>
      <c r="AQ5" s="47" t="s">
        <v>49</v>
      </c>
      <c r="AR5" s="47" t="s">
        <v>50</v>
      </c>
      <c r="AS5" s="47" t="s">
        <v>51</v>
      </c>
      <c r="AT5" s="47" t="s">
        <v>52</v>
      </c>
      <c r="AU5" s="94" t="s">
        <v>53</v>
      </c>
      <c r="AV5" s="94" t="s">
        <v>54</v>
      </c>
      <c r="AW5" s="48" t="s">
        <v>55</v>
      </c>
      <c r="AX5" s="48" t="s">
        <v>56</v>
      </c>
      <c r="AY5" s="48" t="s">
        <v>57</v>
      </c>
      <c r="AZ5" s="48" t="s">
        <v>58</v>
      </c>
      <c r="BA5" s="52"/>
      <c r="BB5" s="52"/>
      <c r="BC5" s="52"/>
      <c r="BD5" s="52"/>
      <c r="BE5" s="52"/>
      <c r="BF5" s="52"/>
      <c r="BG5" s="52"/>
      <c r="BH5" s="52"/>
      <c r="BI5" s="52"/>
      <c r="BJ5" s="52"/>
      <c r="BK5" s="52"/>
      <c r="BL5" s="52"/>
      <c r="BM5" s="52"/>
      <c r="BN5" s="52"/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2"/>
      <c r="CJ5" s="52"/>
      <c r="CK5" s="52"/>
      <c r="CL5" s="52"/>
      <c r="CM5" s="52"/>
      <c r="CN5" s="52"/>
      <c r="CO5" s="52"/>
      <c r="CP5" s="52"/>
      <c r="CQ5" s="52"/>
      <c r="CR5" s="52"/>
      <c r="CS5" s="52"/>
      <c r="CT5" s="52"/>
      <c r="CU5" s="52"/>
      <c r="CV5" s="52"/>
      <c r="CW5" s="52"/>
      <c r="CX5" s="52"/>
      <c r="CY5" s="52"/>
      <c r="CZ5" s="52"/>
      <c r="DA5" s="52"/>
      <c r="DB5" s="52"/>
      <c r="DC5" s="52"/>
      <c r="DD5" s="52"/>
      <c r="DE5" s="52"/>
      <c r="DF5" s="52"/>
      <c r="DG5" s="52"/>
      <c r="DH5" s="52"/>
      <c r="DI5" s="52"/>
      <c r="DJ5" s="52"/>
      <c r="DK5" s="52"/>
      <c r="DL5" s="52"/>
      <c r="DM5" s="52"/>
      <c r="DN5" s="52"/>
      <c r="DO5" s="52"/>
      <c r="DP5" s="52"/>
      <c r="DQ5" s="52"/>
      <c r="DR5" s="52"/>
      <c r="DS5" s="52"/>
      <c r="DT5" s="52"/>
      <c r="DU5" s="52"/>
      <c r="DV5" s="52"/>
      <c r="DW5" s="52"/>
      <c r="DX5" s="52"/>
      <c r="DY5" s="52"/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/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52"/>
      <c r="FP5" s="52"/>
      <c r="FQ5" s="52"/>
      <c r="FR5" s="52"/>
      <c r="FS5" s="52"/>
      <c r="FT5" s="52"/>
      <c r="FU5" s="52"/>
      <c r="FV5" s="52"/>
      <c r="FW5" s="52"/>
      <c r="FX5" s="52"/>
      <c r="FY5" s="52"/>
      <c r="FZ5" s="52"/>
      <c r="GA5" s="52"/>
      <c r="GB5" s="52"/>
      <c r="GC5" s="52"/>
      <c r="GD5" s="52"/>
      <c r="GE5" s="52"/>
      <c r="GF5" s="52"/>
      <c r="GG5" s="52"/>
      <c r="GH5" s="52"/>
      <c r="GI5" s="52"/>
      <c r="GJ5" s="52"/>
      <c r="GK5" s="52"/>
      <c r="GL5" s="52"/>
      <c r="GM5" s="52"/>
      <c r="GN5" s="52"/>
      <c r="GO5" s="52"/>
      <c r="GP5" s="52"/>
      <c r="GQ5" s="52"/>
      <c r="GR5" s="52"/>
      <c r="GS5" s="52"/>
      <c r="GT5" s="52"/>
      <c r="GU5" s="52"/>
      <c r="GV5" s="52"/>
      <c r="GW5" s="52"/>
      <c r="GX5" s="52"/>
      <c r="GY5" s="52"/>
      <c r="GZ5" s="52"/>
      <c r="HA5" s="52"/>
      <c r="HB5" s="52"/>
      <c r="HC5" s="52"/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</row>
    <row r="6" customFormat="false" ht="92.25" hidden="false" customHeight="true" outlineLevel="0" collapsed="false">
      <c r="A6" s="95" t="s">
        <v>258</v>
      </c>
      <c r="B6" s="96" t="s">
        <v>259</v>
      </c>
      <c r="C6" s="97" t="s">
        <v>61</v>
      </c>
      <c r="D6" s="98" t="s">
        <v>260</v>
      </c>
      <c r="E6" s="96" t="s">
        <v>261</v>
      </c>
      <c r="F6" s="99" t="s">
        <v>262</v>
      </c>
      <c r="G6" s="99" t="s">
        <v>64</v>
      </c>
      <c r="H6" s="100" t="n">
        <f aca="false">31676-25161.06</f>
        <v>6514.94</v>
      </c>
      <c r="I6" s="101" t="n">
        <v>31676</v>
      </c>
      <c r="J6" s="102"/>
      <c r="K6" s="102"/>
      <c r="L6" s="102"/>
      <c r="M6" s="102"/>
      <c r="N6" s="102"/>
      <c r="O6" s="102"/>
      <c r="P6" s="99" t="s">
        <v>263</v>
      </c>
      <c r="Q6" s="103" t="n">
        <v>16.8</v>
      </c>
      <c r="R6" s="103" t="n">
        <v>16.8</v>
      </c>
      <c r="S6" s="104" t="s">
        <v>264</v>
      </c>
      <c r="T6" s="105" t="s">
        <v>265</v>
      </c>
      <c r="U6" s="106"/>
      <c r="V6" s="99" t="s">
        <v>266</v>
      </c>
      <c r="W6" s="107" t="s">
        <v>267</v>
      </c>
      <c r="X6" s="107" t="s">
        <v>268</v>
      </c>
      <c r="Y6" s="107" t="s">
        <v>268</v>
      </c>
      <c r="Z6" s="102"/>
      <c r="AA6" s="99" t="s">
        <v>269</v>
      </c>
      <c r="AB6" s="99" t="s">
        <v>270</v>
      </c>
      <c r="AC6" s="99" t="s">
        <v>271</v>
      </c>
      <c r="AD6" s="107" t="s">
        <v>268</v>
      </c>
      <c r="AE6" s="108"/>
      <c r="AF6" s="108"/>
      <c r="AG6" s="108"/>
      <c r="AH6" s="108"/>
      <c r="AI6" s="108"/>
      <c r="AJ6" s="108"/>
      <c r="AK6" s="108"/>
      <c r="AL6" s="108"/>
      <c r="AM6" s="108"/>
      <c r="AN6" s="108"/>
      <c r="AO6" s="108"/>
      <c r="AP6" s="108"/>
      <c r="AQ6" s="108"/>
      <c r="AR6" s="108"/>
      <c r="AS6" s="108"/>
      <c r="AT6" s="108"/>
      <c r="AU6" s="108"/>
      <c r="AV6" s="108"/>
      <c r="AW6" s="108"/>
      <c r="AX6" s="99" t="s">
        <v>272</v>
      </c>
      <c r="AY6" s="107" t="s">
        <v>273</v>
      </c>
      <c r="AZ6" s="108"/>
      <c r="BA6" s="61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  <c r="IU6" s="62"/>
      <c r="IV6" s="62"/>
      <c r="IW6" s="62"/>
    </row>
    <row r="7" customFormat="false" ht="96" hidden="false" customHeight="true" outlineLevel="0" collapsed="false">
      <c r="A7" s="95" t="s">
        <v>274</v>
      </c>
      <c r="B7" s="96" t="s">
        <v>275</v>
      </c>
      <c r="C7" s="97" t="s">
        <v>61</v>
      </c>
      <c r="D7" s="98" t="s">
        <v>260</v>
      </c>
      <c r="E7" s="96" t="s">
        <v>261</v>
      </c>
      <c r="F7" s="99" t="s">
        <v>262</v>
      </c>
      <c r="G7" s="99" t="s">
        <v>64</v>
      </c>
      <c r="H7" s="100" t="n">
        <f aca="false">I7-49818.4</f>
        <v>2911.6</v>
      </c>
      <c r="I7" s="101" t="n">
        <v>52730</v>
      </c>
      <c r="J7" s="102"/>
      <c r="K7" s="102"/>
      <c r="L7" s="108"/>
      <c r="M7" s="102"/>
      <c r="N7" s="102"/>
      <c r="O7" s="102"/>
      <c r="P7" s="99" t="s">
        <v>263</v>
      </c>
      <c r="Q7" s="109" t="n">
        <v>73.5</v>
      </c>
      <c r="R7" s="109" t="n">
        <v>73.5</v>
      </c>
      <c r="S7" s="110" t="s">
        <v>276</v>
      </c>
      <c r="T7" s="110" t="s">
        <v>277</v>
      </c>
      <c r="U7" s="111"/>
      <c r="V7" s="99" t="s">
        <v>278</v>
      </c>
      <c r="W7" s="107" t="s">
        <v>267</v>
      </c>
      <c r="X7" s="107" t="s">
        <v>268</v>
      </c>
      <c r="Y7" s="107" t="s">
        <v>268</v>
      </c>
      <c r="Z7" s="108"/>
      <c r="AA7" s="99" t="s">
        <v>269</v>
      </c>
      <c r="AB7" s="99" t="s">
        <v>270</v>
      </c>
      <c r="AC7" s="99" t="s">
        <v>271</v>
      </c>
      <c r="AD7" s="107" t="s">
        <v>268</v>
      </c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99" t="s">
        <v>279</v>
      </c>
      <c r="AY7" s="107" t="s">
        <v>245</v>
      </c>
      <c r="AZ7" s="108"/>
      <c r="BA7" s="61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  <c r="IU7" s="62"/>
      <c r="IV7" s="62"/>
      <c r="IW7" s="62"/>
    </row>
    <row r="8" customFormat="false" ht="113.25" hidden="false" customHeight="true" outlineLevel="0" collapsed="false">
      <c r="A8" s="112" t="s">
        <v>280</v>
      </c>
      <c r="B8" s="96" t="s">
        <v>281</v>
      </c>
      <c r="C8" s="97" t="s">
        <v>61</v>
      </c>
      <c r="D8" s="98" t="s">
        <v>260</v>
      </c>
      <c r="E8" s="96" t="s">
        <v>261</v>
      </c>
      <c r="F8" s="99" t="s">
        <v>262</v>
      </c>
      <c r="G8" s="99" t="s">
        <v>64</v>
      </c>
      <c r="H8" s="99" t="n">
        <f aca="false">I8-6992.01</f>
        <v>0</v>
      </c>
      <c r="I8" s="99" t="n">
        <v>6992.01</v>
      </c>
      <c r="J8" s="102"/>
      <c r="K8" s="102"/>
      <c r="L8" s="102"/>
      <c r="M8" s="102"/>
      <c r="N8" s="102"/>
      <c r="O8" s="102"/>
      <c r="P8" s="99" t="s">
        <v>263</v>
      </c>
      <c r="Q8" s="103" t="n">
        <v>136.4</v>
      </c>
      <c r="R8" s="103" t="n">
        <v>136.4</v>
      </c>
      <c r="S8" s="104" t="s">
        <v>264</v>
      </c>
      <c r="T8" s="105" t="s">
        <v>265</v>
      </c>
      <c r="U8" s="106"/>
      <c r="V8" s="99" t="s">
        <v>282</v>
      </c>
      <c r="W8" s="107" t="s">
        <v>267</v>
      </c>
      <c r="X8" s="107" t="s">
        <v>268</v>
      </c>
      <c r="Y8" s="107" t="s">
        <v>268</v>
      </c>
      <c r="Z8" s="102"/>
      <c r="AA8" s="99" t="s">
        <v>283</v>
      </c>
      <c r="AB8" s="99" t="s">
        <v>270</v>
      </c>
      <c r="AC8" s="99" t="s">
        <v>271</v>
      </c>
      <c r="AD8" s="107" t="s">
        <v>268</v>
      </c>
      <c r="AE8" s="108"/>
      <c r="AF8" s="108"/>
      <c r="AG8" s="108"/>
      <c r="AH8" s="108"/>
      <c r="AI8" s="108"/>
      <c r="AJ8" s="108"/>
      <c r="AK8" s="108"/>
      <c r="AL8" s="108"/>
      <c r="AM8" s="108"/>
      <c r="AN8" s="108"/>
      <c r="AO8" s="108"/>
      <c r="AP8" s="108"/>
      <c r="AQ8" s="108"/>
      <c r="AR8" s="108"/>
      <c r="AS8" s="108"/>
      <c r="AT8" s="108"/>
      <c r="AU8" s="108"/>
      <c r="AV8" s="108"/>
      <c r="AW8" s="108"/>
      <c r="AX8" s="99" t="s">
        <v>284</v>
      </c>
      <c r="AY8" s="107" t="s">
        <v>285</v>
      </c>
      <c r="AZ8" s="102"/>
      <c r="BA8" s="61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  <c r="IU8" s="62"/>
      <c r="IV8" s="62"/>
      <c r="IW8" s="62"/>
    </row>
    <row r="9" customFormat="false" ht="93" hidden="false" customHeight="true" outlineLevel="0" collapsed="false">
      <c r="A9" s="112" t="s">
        <v>280</v>
      </c>
      <c r="B9" s="96" t="s">
        <v>286</v>
      </c>
      <c r="C9" s="97" t="s">
        <v>61</v>
      </c>
      <c r="D9" s="98" t="s">
        <v>260</v>
      </c>
      <c r="E9" s="96" t="s">
        <v>261</v>
      </c>
      <c r="F9" s="99" t="s">
        <v>262</v>
      </c>
      <c r="G9" s="99" t="s">
        <v>64</v>
      </c>
      <c r="H9" s="99" t="n">
        <v>0</v>
      </c>
      <c r="I9" s="101" t="n">
        <v>301</v>
      </c>
      <c r="J9" s="102"/>
      <c r="K9" s="102"/>
      <c r="L9" s="108"/>
      <c r="M9" s="102"/>
      <c r="N9" s="102"/>
      <c r="O9" s="102"/>
      <c r="P9" s="99" t="s">
        <v>263</v>
      </c>
      <c r="Q9" s="103" t="n">
        <v>260.2</v>
      </c>
      <c r="R9" s="103" t="n">
        <v>260.2</v>
      </c>
      <c r="S9" s="104" t="s">
        <v>264</v>
      </c>
      <c r="T9" s="104" t="s">
        <v>287</v>
      </c>
      <c r="U9" s="111"/>
      <c r="V9" s="99" t="s">
        <v>266</v>
      </c>
      <c r="W9" s="107" t="s">
        <v>267</v>
      </c>
      <c r="X9" s="107" t="s">
        <v>268</v>
      </c>
      <c r="Y9" s="107" t="s">
        <v>268</v>
      </c>
      <c r="Z9" s="108"/>
      <c r="AA9" s="99" t="s">
        <v>283</v>
      </c>
      <c r="AB9" s="99" t="s">
        <v>270</v>
      </c>
      <c r="AC9" s="99" t="s">
        <v>271</v>
      </c>
      <c r="AD9" s="107" t="s">
        <v>268</v>
      </c>
      <c r="AE9" s="108"/>
      <c r="AF9" s="108"/>
      <c r="AG9" s="108"/>
      <c r="AH9" s="108"/>
      <c r="AI9" s="108"/>
      <c r="AJ9" s="108"/>
      <c r="AK9" s="108"/>
      <c r="AL9" s="108"/>
      <c r="AM9" s="108"/>
      <c r="AN9" s="108"/>
      <c r="AO9" s="108"/>
      <c r="AP9" s="108"/>
      <c r="AQ9" s="108"/>
      <c r="AR9" s="108"/>
      <c r="AS9" s="108"/>
      <c r="AT9" s="108"/>
      <c r="AU9" s="108"/>
      <c r="AV9" s="108"/>
      <c r="AW9" s="108"/>
      <c r="AX9" s="97" t="s">
        <v>288</v>
      </c>
      <c r="AY9" s="107" t="s">
        <v>289</v>
      </c>
      <c r="AZ9" s="113" t="s">
        <v>290</v>
      </c>
      <c r="BA9" s="61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  <c r="IU9" s="62"/>
      <c r="IV9" s="62"/>
      <c r="IW9" s="62"/>
    </row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4:P4"/>
    <mergeCell ref="Q4:AD4"/>
    <mergeCell ref="AE4:AL4"/>
    <mergeCell ref="AM4:AT4"/>
    <mergeCell ref="AU4:AV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AZ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86" zoomScaleNormal="90" zoomScalePageLayoutView="86" workbookViewId="0">
      <selection pane="topLeft" activeCell="A7" activeCellId="0" sqref="A7"/>
    </sheetView>
  </sheetViews>
  <sheetFormatPr defaultColWidth="11.58984375" defaultRowHeight="13.8" zeroHeight="false" outlineLevelRow="0" outlineLevelCol="0"/>
  <cols>
    <col collapsed="false" customWidth="true" hidden="false" outlineLevel="0" max="52" min="1" style="0" width="9.06"/>
  </cols>
  <sheetData>
    <row r="1" customFormat="false" ht="17" hidden="false" customHeight="false" outlineLevel="0" collapsed="false">
      <c r="A1" s="35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</row>
    <row r="2" customFormat="false" ht="17" hidden="false" customHeight="false" outlineLevel="0" collapsed="false">
      <c r="A2" s="35" t="s">
        <v>255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</row>
    <row r="3" customFormat="false" ht="19.35" hidden="false" customHeight="false" outlineLevel="0" collapsed="false">
      <c r="A3" s="35"/>
      <c r="B3" s="36" t="s">
        <v>291</v>
      </c>
      <c r="C3" s="114"/>
      <c r="D3" s="115" t="s">
        <v>292</v>
      </c>
      <c r="E3" s="115"/>
      <c r="F3" s="115"/>
      <c r="G3" s="115"/>
      <c r="H3" s="115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customFormat="false" ht="13.8" hidden="false" customHeight="false" outlineLevel="0" collapsed="false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customFormat="false" ht="20.4" hidden="false" customHeight="true" outlineLevel="0" collapsed="false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90" t="s">
        <v>3</v>
      </c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  <c r="AD5" s="90"/>
      <c r="AE5" s="39" t="s">
        <v>4</v>
      </c>
      <c r="AF5" s="39"/>
      <c r="AG5" s="39"/>
      <c r="AH5" s="39"/>
      <c r="AI5" s="39"/>
      <c r="AJ5" s="39"/>
      <c r="AK5" s="39"/>
      <c r="AL5" s="39"/>
      <c r="AM5" s="40" t="s">
        <v>5</v>
      </c>
      <c r="AN5" s="40"/>
      <c r="AO5" s="40"/>
      <c r="AP5" s="40"/>
      <c r="AQ5" s="40"/>
      <c r="AR5" s="40"/>
      <c r="AS5" s="40"/>
      <c r="AT5" s="40"/>
      <c r="AU5" s="91" t="s">
        <v>6</v>
      </c>
      <c r="AV5" s="91"/>
      <c r="AW5" s="42"/>
      <c r="AX5" s="42"/>
      <c r="AY5" s="42"/>
      <c r="AZ5" s="116"/>
    </row>
    <row r="6" customFormat="false" ht="227.45" hidden="false" customHeight="false" outlineLevel="0" collapsed="false">
      <c r="A6" s="67" t="s">
        <v>7</v>
      </c>
      <c r="B6" s="67" t="s">
        <v>8</v>
      </c>
      <c r="C6" s="67" t="s">
        <v>9</v>
      </c>
      <c r="D6" s="67" t="s">
        <v>10</v>
      </c>
      <c r="E6" s="67" t="s">
        <v>11</v>
      </c>
      <c r="F6" s="67" t="s">
        <v>12</v>
      </c>
      <c r="G6" s="67" t="s">
        <v>13</v>
      </c>
      <c r="H6" s="67" t="s">
        <v>14</v>
      </c>
      <c r="I6" s="67" t="s">
        <v>15</v>
      </c>
      <c r="J6" s="67" t="s">
        <v>16</v>
      </c>
      <c r="K6" s="67" t="s">
        <v>17</v>
      </c>
      <c r="L6" s="67" t="s">
        <v>18</v>
      </c>
      <c r="M6" s="67" t="s">
        <v>19</v>
      </c>
      <c r="N6" s="67" t="s">
        <v>20</v>
      </c>
      <c r="O6" s="67" t="s">
        <v>21</v>
      </c>
      <c r="P6" s="67" t="s">
        <v>22</v>
      </c>
      <c r="Q6" s="92" t="s">
        <v>23</v>
      </c>
      <c r="R6" s="92" t="s">
        <v>24</v>
      </c>
      <c r="S6" s="92" t="s">
        <v>257</v>
      </c>
      <c r="T6" s="92" t="s">
        <v>26</v>
      </c>
      <c r="U6" s="92" t="s">
        <v>27</v>
      </c>
      <c r="V6" s="92" t="s">
        <v>28</v>
      </c>
      <c r="W6" s="92" t="s">
        <v>29</v>
      </c>
      <c r="X6" s="92" t="s">
        <v>30</v>
      </c>
      <c r="Y6" s="92" t="s">
        <v>31</v>
      </c>
      <c r="Z6" s="92" t="s">
        <v>32</v>
      </c>
      <c r="AA6" s="92" t="s">
        <v>33</v>
      </c>
      <c r="AB6" s="92" t="s">
        <v>34</v>
      </c>
      <c r="AC6" s="92" t="s">
        <v>35</v>
      </c>
      <c r="AD6" s="92" t="s">
        <v>36</v>
      </c>
      <c r="AE6" s="69" t="s">
        <v>37</v>
      </c>
      <c r="AF6" s="69" t="s">
        <v>38</v>
      </c>
      <c r="AG6" s="69" t="s">
        <v>39</v>
      </c>
      <c r="AH6" s="69" t="s">
        <v>40</v>
      </c>
      <c r="AI6" s="69" t="s">
        <v>41</v>
      </c>
      <c r="AJ6" s="69" t="s">
        <v>42</v>
      </c>
      <c r="AK6" s="69" t="s">
        <v>43</v>
      </c>
      <c r="AL6" s="69" t="s">
        <v>44</v>
      </c>
      <c r="AM6" s="70" t="s">
        <v>45</v>
      </c>
      <c r="AN6" s="70" t="s">
        <v>46</v>
      </c>
      <c r="AO6" s="70" t="s">
        <v>47</v>
      </c>
      <c r="AP6" s="70" t="s">
        <v>48</v>
      </c>
      <c r="AQ6" s="70" t="s">
        <v>49</v>
      </c>
      <c r="AR6" s="70" t="s">
        <v>50</v>
      </c>
      <c r="AS6" s="70" t="s">
        <v>51</v>
      </c>
      <c r="AT6" s="70" t="s">
        <v>52</v>
      </c>
      <c r="AU6" s="117" t="s">
        <v>53</v>
      </c>
      <c r="AV6" s="117" t="s">
        <v>54</v>
      </c>
      <c r="AW6" s="71" t="s">
        <v>55</v>
      </c>
      <c r="AX6" s="71" t="s">
        <v>56</v>
      </c>
      <c r="AY6" s="71" t="s">
        <v>57</v>
      </c>
      <c r="AZ6" s="118" t="s">
        <v>58</v>
      </c>
    </row>
    <row r="7" customFormat="false" ht="132.9" hidden="false" customHeight="false" outlineLevel="0" collapsed="false">
      <c r="A7" s="119" t="s">
        <v>293</v>
      </c>
      <c r="B7" s="119" t="s">
        <v>294</v>
      </c>
      <c r="C7" s="119" t="s">
        <v>61</v>
      </c>
      <c r="D7" s="119" t="s">
        <v>295</v>
      </c>
      <c r="E7" s="119" t="s">
        <v>296</v>
      </c>
      <c r="F7" s="119" t="s">
        <v>297</v>
      </c>
      <c r="G7" s="119" t="s">
        <v>298</v>
      </c>
      <c r="H7" s="120" t="s">
        <v>299</v>
      </c>
      <c r="I7" s="120" t="s">
        <v>300</v>
      </c>
      <c r="J7" s="119"/>
      <c r="K7" s="120" t="s">
        <v>65</v>
      </c>
      <c r="L7" s="120"/>
      <c r="M7" s="120"/>
      <c r="N7" s="120" t="s">
        <v>301</v>
      </c>
      <c r="O7" s="120"/>
      <c r="P7" s="120"/>
      <c r="Q7" s="119" t="s">
        <v>302</v>
      </c>
      <c r="R7" s="119" t="s">
        <v>303</v>
      </c>
      <c r="S7" s="119" t="s">
        <v>304</v>
      </c>
      <c r="T7" s="119" t="s">
        <v>305</v>
      </c>
      <c r="U7" s="121" t="n">
        <v>20</v>
      </c>
      <c r="V7" s="119" t="s">
        <v>306</v>
      </c>
      <c r="W7" s="121"/>
      <c r="X7" s="121"/>
      <c r="Y7" s="121"/>
      <c r="Z7" s="121"/>
      <c r="AA7" s="121"/>
      <c r="AB7" s="119" t="s">
        <v>73</v>
      </c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19" t="s">
        <v>307</v>
      </c>
      <c r="AY7" s="122" t="s">
        <v>308</v>
      </c>
      <c r="AZ7" s="123"/>
    </row>
    <row r="8" customFormat="false" ht="13.8" hidden="false" customHeight="false" outlineLevel="0" collapsed="false">
      <c r="A8" s="124"/>
      <c r="B8" s="124"/>
      <c r="C8" s="124"/>
      <c r="D8" s="124"/>
      <c r="E8" s="124"/>
      <c r="F8" s="124"/>
      <c r="G8" s="125"/>
      <c r="H8" s="125"/>
      <c r="I8" s="125"/>
      <c r="J8" s="125"/>
      <c r="K8" s="125"/>
      <c r="L8" s="125"/>
      <c r="M8" s="125"/>
      <c r="N8" s="125"/>
      <c r="O8" s="125"/>
      <c r="P8" s="126"/>
      <c r="Q8" s="125"/>
      <c r="R8" s="125"/>
      <c r="S8" s="125"/>
      <c r="T8" s="126"/>
      <c r="U8" s="126"/>
      <c r="V8" s="125"/>
      <c r="W8" s="126"/>
      <c r="X8" s="125"/>
      <c r="Y8" s="125"/>
      <c r="Z8" s="125"/>
      <c r="AA8" s="126"/>
      <c r="AB8" s="126"/>
      <c r="AC8" s="125"/>
      <c r="AD8" s="125"/>
      <c r="AE8" s="126"/>
      <c r="AF8" s="125"/>
      <c r="AG8" s="126"/>
      <c r="AH8" s="125"/>
      <c r="AI8" s="125"/>
      <c r="AJ8" s="126"/>
      <c r="AK8" s="126"/>
      <c r="AL8" s="126"/>
      <c r="AM8" s="126"/>
      <c r="AN8" s="126"/>
      <c r="AO8" s="126"/>
      <c r="AP8" s="126"/>
      <c r="AQ8" s="126"/>
      <c r="AR8" s="126"/>
      <c r="AS8" s="126"/>
      <c r="AT8" s="126"/>
      <c r="AU8" s="126"/>
      <c r="AV8" s="126"/>
      <c r="AW8" s="126"/>
      <c r="AX8" s="125"/>
      <c r="AY8" s="125"/>
      <c r="AZ8" s="127"/>
    </row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5">
    <mergeCell ref="A5:P5"/>
    <mergeCell ref="Q5:AD5"/>
    <mergeCell ref="AE5:AL5"/>
    <mergeCell ref="AM5:AT5"/>
    <mergeCell ref="AU5:AV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FFF"/>
    <pageSetUpPr fitToPage="false"/>
  </sheetPr>
  <dimension ref="A1:IW49"/>
  <sheetViews>
    <sheetView showFormulas="false" showGridLines="true" showRowColHeaders="true" showZeros="true" rightToLeft="false" tabSelected="true" showOutlineSymbols="true" defaultGridColor="true" view="pageBreakPreview" topLeftCell="I7" colorId="64" zoomScale="86" zoomScaleNormal="90" zoomScalePageLayoutView="86" workbookViewId="0">
      <selection pane="topLeft" activeCell="A8" activeCellId="0" sqref="A8"/>
    </sheetView>
  </sheetViews>
  <sheetFormatPr defaultColWidth="11.58984375" defaultRowHeight="14.65" zeroHeight="false" outlineLevelRow="0" outlineLevelCol="0"/>
  <cols>
    <col collapsed="false" customWidth="true" hidden="false" outlineLevel="0" max="1" min="1" style="32" width="12.14"/>
    <col collapsed="false" customWidth="false" hidden="false" outlineLevel="0" max="2" min="2" style="32" width="11.57"/>
    <col collapsed="false" customWidth="true" hidden="false" outlineLevel="0" max="3" min="3" style="32" width="8.99"/>
    <col collapsed="false" customWidth="true" hidden="false" outlineLevel="0" max="4" min="4" style="33" width="7.87"/>
    <col collapsed="false" customWidth="false" hidden="false" outlineLevel="0" max="5" min="5" style="32" width="11.57"/>
    <col collapsed="false" customWidth="true" hidden="false" outlineLevel="0" max="6" min="6" style="32" width="10.41"/>
    <col collapsed="false" customWidth="true" hidden="false" outlineLevel="0" max="7" min="7" style="32" width="7.28"/>
    <col collapsed="false" customWidth="true" hidden="false" outlineLevel="0" max="8" min="8" style="32" width="8.7"/>
    <col collapsed="false" customWidth="true" hidden="false" outlineLevel="0" max="9" min="9" style="32" width="9.4"/>
    <col collapsed="false" customWidth="true" hidden="false" outlineLevel="0" max="10" min="10" style="32" width="8.28"/>
    <col collapsed="false" customWidth="true" hidden="false" outlineLevel="0" max="11" min="11" style="32" width="8.14"/>
    <col collapsed="false" customWidth="true" hidden="false" outlineLevel="0" max="12" min="12" style="32" width="10.28"/>
    <col collapsed="false" customWidth="true" hidden="false" outlineLevel="0" max="13" min="13" style="32" width="9.7"/>
    <col collapsed="false" customWidth="true" hidden="false" outlineLevel="0" max="14" min="14" style="32" width="10.28"/>
    <col collapsed="false" customWidth="true" hidden="false" outlineLevel="0" max="15" min="15" style="32" width="8.99"/>
    <col collapsed="false" customWidth="true" hidden="false" outlineLevel="0" max="16" min="16" style="32" width="11.12"/>
    <col collapsed="false" customWidth="true" hidden="false" outlineLevel="0" max="17" min="17" style="32" width="8.14"/>
    <col collapsed="false" customWidth="true" hidden="false" outlineLevel="0" max="18" min="18" style="32" width="9.28"/>
    <col collapsed="false" customWidth="true" hidden="false" outlineLevel="0" max="19" min="19" style="32" width="13.85"/>
    <col collapsed="false" customWidth="true" hidden="false" outlineLevel="0" max="20" min="20" style="32" width="13.41"/>
    <col collapsed="false" customWidth="true" hidden="false" outlineLevel="0" max="21" min="21" style="32" width="9.13"/>
    <col collapsed="false" customWidth="true" hidden="false" outlineLevel="0" max="22" min="22" style="32" width="13.99"/>
    <col collapsed="false" customWidth="true" hidden="false" outlineLevel="0" max="23" min="23" style="32" width="10.28"/>
    <col collapsed="false" customWidth="true" hidden="false" outlineLevel="0" max="24" min="24" style="32" width="8.99"/>
    <col collapsed="false" customWidth="true" hidden="false" outlineLevel="0" max="25" min="25" style="32" width="9.28"/>
    <col collapsed="false" customWidth="true" hidden="false" outlineLevel="0" max="26" min="26" style="32" width="10.58"/>
    <col collapsed="false" customWidth="true" hidden="false" outlineLevel="0" max="27" min="27" style="32" width="10.28"/>
    <col collapsed="false" customWidth="false" hidden="false" outlineLevel="0" max="29" min="28" style="32" width="11.57"/>
    <col collapsed="false" customWidth="true" hidden="false" outlineLevel="0" max="30" min="30" style="32" width="9.28"/>
    <col collapsed="false" customWidth="true" hidden="false" outlineLevel="0" max="31" min="31" style="32" width="8.28"/>
    <col collapsed="false" customWidth="true" hidden="false" outlineLevel="0" max="32" min="32" style="32" width="7.28"/>
    <col collapsed="false" customWidth="true" hidden="false" outlineLevel="0" max="33" min="33" style="32" width="9.7"/>
    <col collapsed="false" customWidth="true" hidden="false" outlineLevel="0" max="34" min="34" style="32" width="9.28"/>
    <col collapsed="false" customWidth="true" hidden="false" outlineLevel="0" max="35" min="35" style="32" width="8.28"/>
    <col collapsed="false" customWidth="true" hidden="false" outlineLevel="0" max="36" min="36" style="32" width="8.7"/>
    <col collapsed="false" customWidth="true" hidden="false" outlineLevel="0" max="37" min="37" style="32" width="10.12"/>
    <col collapsed="false" customWidth="true" hidden="false" outlineLevel="0" max="38" min="38" style="32" width="7.87"/>
    <col collapsed="false" customWidth="true" hidden="false" outlineLevel="0" max="39" min="39" style="32" width="10.71"/>
    <col collapsed="false" customWidth="true" hidden="false" outlineLevel="0" max="41" min="40" style="32" width="7.87"/>
    <col collapsed="false" customWidth="true" hidden="false" outlineLevel="0" max="42" min="42" style="32" width="7.68"/>
    <col collapsed="false" customWidth="true" hidden="false" outlineLevel="0" max="43" min="43" style="32" width="8.14"/>
    <col collapsed="false" customWidth="true" hidden="false" outlineLevel="0" max="44" min="44" style="32" width="8.56"/>
    <col collapsed="false" customWidth="true" hidden="false" outlineLevel="0" max="45" min="45" style="32" width="7.68"/>
    <col collapsed="false" customWidth="true" hidden="false" outlineLevel="0" max="46" min="46" style="32" width="9.28"/>
    <col collapsed="false" customWidth="true" hidden="false" outlineLevel="0" max="47" min="47" style="32" width="18.28"/>
    <col collapsed="false" customWidth="true" hidden="false" outlineLevel="0" max="48" min="48" style="32" width="10.12"/>
    <col collapsed="false" customWidth="false" hidden="false" outlineLevel="0" max="49" min="49" style="32" width="11.57"/>
    <col collapsed="false" customWidth="true" hidden="false" outlineLevel="0" max="50" min="50" style="32" width="10.28"/>
    <col collapsed="false" customWidth="true" hidden="false" outlineLevel="0" max="52" min="51" style="32" width="9.28"/>
    <col collapsed="false" customWidth="false" hidden="false" outlineLevel="0" max="255" min="53" style="32" width="11.57"/>
    <col collapsed="false" customWidth="true" hidden="false" outlineLevel="0" max="257" min="256" style="34" width="10.99"/>
  </cols>
  <sheetData>
    <row r="1" customFormat="false" ht="10.35" hidden="false" customHeight="true" outlineLevel="0" collapsed="false">
      <c r="A1" s="35"/>
    </row>
    <row r="2" customFormat="false" ht="17" hidden="false" customHeight="false" outlineLevel="0" collapsed="false">
      <c r="A2" s="35" t="s">
        <v>191</v>
      </c>
    </row>
    <row r="3" customFormat="false" ht="17" hidden="false" customHeight="false" outlineLevel="0" collapsed="false">
      <c r="A3" s="35" t="s">
        <v>192</v>
      </c>
    </row>
    <row r="5" customFormat="false" ht="9.4" hidden="false" customHeight="true" outlineLevel="0" collapsed="false"/>
    <row r="6" customFormat="false" ht="19.35" hidden="false" customHeight="true" outlineLevel="0" collapsed="false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8" t="s">
        <v>3</v>
      </c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9" t="s">
        <v>4</v>
      </c>
      <c r="AF6" s="39"/>
      <c r="AG6" s="39"/>
      <c r="AH6" s="39"/>
      <c r="AI6" s="39"/>
      <c r="AJ6" s="39"/>
      <c r="AK6" s="39"/>
      <c r="AL6" s="39"/>
      <c r="AM6" s="40" t="s">
        <v>5</v>
      </c>
      <c r="AN6" s="40"/>
      <c r="AO6" s="40"/>
      <c r="AP6" s="40"/>
      <c r="AQ6" s="40"/>
      <c r="AR6" s="40"/>
      <c r="AS6" s="40"/>
      <c r="AT6" s="40"/>
      <c r="AU6" s="41" t="s">
        <v>6</v>
      </c>
      <c r="AV6" s="41"/>
      <c r="AW6" s="42"/>
      <c r="AX6" s="42"/>
      <c r="AY6" s="42"/>
      <c r="AZ6" s="42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</row>
    <row r="7" customFormat="false" ht="164.4" hidden="false" customHeight="false" outlineLevel="0" collapsed="false">
      <c r="A7" s="67" t="s">
        <v>7</v>
      </c>
      <c r="B7" s="67" t="s">
        <v>8</v>
      </c>
      <c r="C7" s="67" t="s">
        <v>9</v>
      </c>
      <c r="D7" s="67" t="s">
        <v>10</v>
      </c>
      <c r="E7" s="67" t="s">
        <v>11</v>
      </c>
      <c r="F7" s="67" t="s">
        <v>12</v>
      </c>
      <c r="G7" s="67" t="s">
        <v>13</v>
      </c>
      <c r="H7" s="67" t="s">
        <v>14</v>
      </c>
      <c r="I7" s="67" t="s">
        <v>15</v>
      </c>
      <c r="J7" s="67" t="s">
        <v>16</v>
      </c>
      <c r="K7" s="67" t="s">
        <v>17</v>
      </c>
      <c r="L7" s="67" t="s">
        <v>18</v>
      </c>
      <c r="M7" s="67" t="s">
        <v>19</v>
      </c>
      <c r="N7" s="67" t="s">
        <v>20</v>
      </c>
      <c r="O7" s="67" t="s">
        <v>21</v>
      </c>
      <c r="P7" s="67" t="s">
        <v>22</v>
      </c>
      <c r="Q7" s="68" t="s">
        <v>23</v>
      </c>
      <c r="R7" s="68" t="s">
        <v>24</v>
      </c>
      <c r="S7" s="68" t="s">
        <v>25</v>
      </c>
      <c r="T7" s="68" t="s">
        <v>26</v>
      </c>
      <c r="U7" s="68" t="s">
        <v>27</v>
      </c>
      <c r="V7" s="68" t="s">
        <v>28</v>
      </c>
      <c r="W7" s="68" t="s">
        <v>29</v>
      </c>
      <c r="X7" s="68" t="s">
        <v>30</v>
      </c>
      <c r="Y7" s="68" t="s">
        <v>31</v>
      </c>
      <c r="Z7" s="68" t="s">
        <v>32</v>
      </c>
      <c r="AA7" s="45" t="s">
        <v>33</v>
      </c>
      <c r="AB7" s="68" t="s">
        <v>34</v>
      </c>
      <c r="AC7" s="68" t="s">
        <v>35</v>
      </c>
      <c r="AD7" s="68" t="s">
        <v>36</v>
      </c>
      <c r="AE7" s="69" t="s">
        <v>37</v>
      </c>
      <c r="AF7" s="69" t="s">
        <v>38</v>
      </c>
      <c r="AG7" s="69" t="s">
        <v>39</v>
      </c>
      <c r="AH7" s="69" t="s">
        <v>40</v>
      </c>
      <c r="AI7" s="69" t="s">
        <v>41</v>
      </c>
      <c r="AJ7" s="69" t="s">
        <v>42</v>
      </c>
      <c r="AK7" s="69" t="s">
        <v>43</v>
      </c>
      <c r="AL7" s="69" t="s">
        <v>44</v>
      </c>
      <c r="AM7" s="70" t="s">
        <v>45</v>
      </c>
      <c r="AN7" s="70" t="s">
        <v>46</v>
      </c>
      <c r="AO7" s="70" t="s">
        <v>47</v>
      </c>
      <c r="AP7" s="70" t="s">
        <v>48</v>
      </c>
      <c r="AQ7" s="70" t="s">
        <v>49</v>
      </c>
      <c r="AR7" s="70" t="s">
        <v>50</v>
      </c>
      <c r="AS7" s="70" t="s">
        <v>51</v>
      </c>
      <c r="AT7" s="70" t="s">
        <v>52</v>
      </c>
      <c r="AU7" s="71" t="s">
        <v>53</v>
      </c>
      <c r="AV7" s="71" t="s">
        <v>54</v>
      </c>
      <c r="AW7" s="71" t="s">
        <v>55</v>
      </c>
      <c r="AX7" s="71" t="s">
        <v>56</v>
      </c>
      <c r="AY7" s="71" t="s">
        <v>57</v>
      </c>
      <c r="AZ7" s="71" t="s">
        <v>58</v>
      </c>
      <c r="BA7" s="52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52"/>
      <c r="EX7" s="52"/>
      <c r="EY7" s="52"/>
      <c r="EZ7" s="52"/>
      <c r="FA7" s="52"/>
      <c r="FB7" s="52"/>
      <c r="FC7" s="52"/>
      <c r="FD7" s="52"/>
      <c r="FE7" s="52"/>
      <c r="FF7" s="52"/>
      <c r="FG7" s="52"/>
      <c r="FH7" s="52"/>
      <c r="FI7" s="52"/>
      <c r="FJ7" s="52"/>
      <c r="FK7" s="52"/>
      <c r="FL7" s="52"/>
      <c r="FM7" s="52"/>
      <c r="FN7" s="52"/>
      <c r="FO7" s="52"/>
      <c r="FP7" s="52"/>
      <c r="FQ7" s="52"/>
      <c r="FR7" s="52"/>
      <c r="FS7" s="52"/>
      <c r="FT7" s="52"/>
      <c r="FU7" s="52"/>
      <c r="FV7" s="52"/>
      <c r="FW7" s="52"/>
      <c r="FX7" s="52"/>
      <c r="FY7" s="52"/>
      <c r="FZ7" s="52"/>
      <c r="GA7" s="52"/>
      <c r="GB7" s="52"/>
      <c r="GC7" s="52"/>
      <c r="GD7" s="52"/>
      <c r="GE7" s="52"/>
      <c r="GF7" s="52"/>
      <c r="GG7" s="52"/>
      <c r="GH7" s="52"/>
      <c r="GI7" s="52"/>
      <c r="GJ7" s="52"/>
      <c r="GK7" s="52"/>
      <c r="GL7" s="52"/>
      <c r="GM7" s="52"/>
      <c r="GN7" s="52"/>
      <c r="GO7" s="52"/>
      <c r="GP7" s="52"/>
      <c r="GQ7" s="52"/>
      <c r="GR7" s="52"/>
      <c r="GS7" s="52"/>
      <c r="GT7" s="52"/>
      <c r="GU7" s="52"/>
      <c r="GV7" s="52"/>
      <c r="GW7" s="52"/>
      <c r="GX7" s="52"/>
      <c r="GY7" s="52"/>
      <c r="GZ7" s="52"/>
      <c r="HA7" s="52"/>
      <c r="HB7" s="52"/>
      <c r="HC7" s="52"/>
      <c r="HD7" s="52"/>
      <c r="HE7" s="52"/>
      <c r="HF7" s="52"/>
      <c r="HG7" s="52"/>
      <c r="HH7" s="52"/>
      <c r="HI7" s="52"/>
      <c r="HJ7" s="52"/>
      <c r="HK7" s="52"/>
      <c r="HL7" s="52"/>
      <c r="HM7" s="52"/>
      <c r="HN7" s="52"/>
      <c r="HO7" s="52"/>
      <c r="HP7" s="52"/>
      <c r="HQ7" s="52"/>
      <c r="HR7" s="52"/>
      <c r="HS7" s="52"/>
      <c r="HT7" s="52"/>
      <c r="HU7" s="52"/>
      <c r="HV7" s="52"/>
      <c r="HW7" s="52"/>
      <c r="HX7" s="52"/>
      <c r="HY7" s="52"/>
      <c r="HZ7" s="52"/>
      <c r="IA7" s="52"/>
      <c r="IB7" s="52"/>
      <c r="IC7" s="52"/>
      <c r="ID7" s="52"/>
      <c r="IE7" s="52"/>
      <c r="IF7" s="52"/>
      <c r="IG7" s="52"/>
      <c r="IH7" s="52"/>
      <c r="II7" s="52"/>
      <c r="IJ7" s="52"/>
      <c r="IK7" s="52"/>
      <c r="IL7" s="52"/>
      <c r="IM7" s="52"/>
      <c r="IN7" s="52"/>
      <c r="IO7" s="52"/>
      <c r="IP7" s="52"/>
      <c r="IQ7" s="52"/>
      <c r="IR7" s="52"/>
      <c r="IS7" s="52"/>
      <c r="IT7" s="52"/>
      <c r="IU7" s="52"/>
      <c r="IV7" s="52"/>
      <c r="IW7" s="52"/>
    </row>
    <row r="8" customFormat="false" ht="110.35" hidden="false" customHeight="false" outlineLevel="0" collapsed="false">
      <c r="A8" s="128" t="s">
        <v>309</v>
      </c>
      <c r="B8" s="78" t="s">
        <v>310</v>
      </c>
      <c r="C8" s="129" t="s">
        <v>61</v>
      </c>
      <c r="D8" s="130" t="n">
        <v>37691403</v>
      </c>
      <c r="E8" s="131" t="s">
        <v>311</v>
      </c>
      <c r="F8" s="129" t="s">
        <v>312</v>
      </c>
      <c r="G8" s="132" t="s">
        <v>64</v>
      </c>
      <c r="H8" s="133" t="n">
        <v>0</v>
      </c>
      <c r="I8" s="134" t="n">
        <v>47240</v>
      </c>
      <c r="J8" s="71"/>
      <c r="K8" s="76" t="s">
        <v>65</v>
      </c>
      <c r="L8" s="71"/>
      <c r="M8" s="76" t="s">
        <v>66</v>
      </c>
      <c r="N8" s="76" t="s">
        <v>66</v>
      </c>
      <c r="O8" s="76" t="s">
        <v>67</v>
      </c>
      <c r="P8" s="73" t="s">
        <v>68</v>
      </c>
      <c r="Q8" s="134" t="n">
        <v>17.3</v>
      </c>
      <c r="R8" s="134" t="n">
        <v>11.4</v>
      </c>
      <c r="S8" s="129" t="s">
        <v>313</v>
      </c>
      <c r="T8" s="135" t="s">
        <v>314</v>
      </c>
      <c r="U8" s="71"/>
      <c r="V8" s="129" t="s">
        <v>315</v>
      </c>
      <c r="W8" s="133" t="s">
        <v>201</v>
      </c>
      <c r="X8" s="76" t="s">
        <v>66</v>
      </c>
      <c r="Y8" s="76" t="s">
        <v>67</v>
      </c>
      <c r="Z8" s="71"/>
      <c r="AA8" s="78" t="s">
        <v>72</v>
      </c>
      <c r="AB8" s="73" t="s">
        <v>73</v>
      </c>
      <c r="AC8" s="129" t="s">
        <v>316</v>
      </c>
      <c r="AD8" s="136" t="s">
        <v>75</v>
      </c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71"/>
      <c r="AQ8" s="71"/>
      <c r="AR8" s="71"/>
      <c r="AS8" s="71"/>
      <c r="AT8" s="71"/>
      <c r="AU8" s="71"/>
      <c r="AV8" s="71"/>
      <c r="AW8" s="71"/>
      <c r="AX8" s="129" t="s">
        <v>317</v>
      </c>
      <c r="AY8" s="71"/>
      <c r="AZ8" s="71"/>
      <c r="BA8" s="133"/>
      <c r="BB8" s="133"/>
      <c r="BC8" s="133"/>
      <c r="BD8" s="133"/>
      <c r="BE8" s="133"/>
      <c r="BF8" s="133"/>
      <c r="BG8" s="133"/>
      <c r="BH8" s="133"/>
      <c r="BI8" s="133"/>
      <c r="BJ8" s="133"/>
      <c r="BK8" s="133"/>
      <c r="BL8" s="133"/>
      <c r="BM8" s="133"/>
      <c r="BN8" s="133"/>
      <c r="BO8" s="133"/>
      <c r="BP8" s="133"/>
      <c r="BQ8" s="133"/>
      <c r="BR8" s="133"/>
      <c r="BS8" s="133"/>
      <c r="BT8" s="133"/>
      <c r="BU8" s="133"/>
      <c r="BV8" s="133"/>
      <c r="BW8" s="133"/>
      <c r="BX8" s="133"/>
      <c r="BY8" s="133"/>
      <c r="BZ8" s="133"/>
      <c r="CA8" s="133"/>
      <c r="CB8" s="133"/>
      <c r="CC8" s="133"/>
      <c r="CD8" s="133"/>
      <c r="CE8" s="133"/>
      <c r="CF8" s="133"/>
      <c r="CG8" s="133"/>
      <c r="CH8" s="133"/>
      <c r="CI8" s="133"/>
      <c r="CJ8" s="133"/>
      <c r="CK8" s="133"/>
      <c r="CL8" s="133"/>
      <c r="CM8" s="133"/>
      <c r="CN8" s="133"/>
      <c r="CO8" s="133"/>
      <c r="CP8" s="133"/>
      <c r="CQ8" s="133"/>
      <c r="CR8" s="133"/>
      <c r="CS8" s="133"/>
      <c r="CT8" s="133"/>
      <c r="CU8" s="133"/>
      <c r="CV8" s="133"/>
      <c r="CW8" s="133"/>
      <c r="CX8" s="133"/>
      <c r="CY8" s="133"/>
      <c r="CZ8" s="133"/>
      <c r="DA8" s="133"/>
      <c r="DB8" s="133"/>
      <c r="DC8" s="133"/>
      <c r="DD8" s="133"/>
      <c r="DE8" s="133"/>
      <c r="DF8" s="133"/>
      <c r="DG8" s="133"/>
      <c r="DH8" s="133"/>
      <c r="DI8" s="133"/>
      <c r="DJ8" s="133"/>
      <c r="DK8" s="133"/>
      <c r="DL8" s="133"/>
      <c r="DM8" s="133"/>
      <c r="DN8" s="133"/>
      <c r="DO8" s="133"/>
      <c r="DP8" s="133"/>
      <c r="DQ8" s="133"/>
      <c r="DR8" s="133"/>
      <c r="DS8" s="133"/>
      <c r="DT8" s="133"/>
      <c r="DU8" s="133"/>
      <c r="DV8" s="133"/>
      <c r="DW8" s="133"/>
      <c r="DX8" s="133"/>
      <c r="DY8" s="133"/>
      <c r="DZ8" s="133"/>
      <c r="EA8" s="133"/>
      <c r="EB8" s="133"/>
      <c r="EC8" s="133"/>
      <c r="ED8" s="133"/>
      <c r="EE8" s="133"/>
      <c r="EF8" s="133"/>
      <c r="EG8" s="133"/>
      <c r="EH8" s="133"/>
      <c r="EI8" s="133"/>
      <c r="EJ8" s="133"/>
      <c r="EK8" s="133"/>
      <c r="EL8" s="133"/>
      <c r="EM8" s="133"/>
      <c r="EN8" s="133"/>
      <c r="EO8" s="133"/>
      <c r="EP8" s="133"/>
      <c r="EQ8" s="133"/>
      <c r="ER8" s="133"/>
      <c r="ES8" s="133"/>
      <c r="ET8" s="133"/>
      <c r="EU8" s="133"/>
      <c r="EV8" s="133"/>
      <c r="EW8" s="133"/>
      <c r="EX8" s="133"/>
      <c r="EY8" s="133"/>
      <c r="EZ8" s="133"/>
      <c r="FA8" s="133"/>
      <c r="FB8" s="133"/>
      <c r="FC8" s="133"/>
      <c r="FD8" s="133"/>
      <c r="FE8" s="133"/>
      <c r="FF8" s="133"/>
      <c r="FG8" s="133"/>
      <c r="FH8" s="133"/>
      <c r="FI8" s="133"/>
      <c r="FJ8" s="133"/>
      <c r="FK8" s="133"/>
      <c r="FL8" s="133"/>
      <c r="FM8" s="133"/>
      <c r="FN8" s="133"/>
      <c r="FO8" s="133"/>
      <c r="FP8" s="133"/>
      <c r="FQ8" s="133"/>
      <c r="FR8" s="133"/>
      <c r="FS8" s="133"/>
      <c r="FT8" s="133"/>
      <c r="FU8" s="133"/>
      <c r="FV8" s="133"/>
      <c r="FW8" s="133"/>
      <c r="FX8" s="133"/>
      <c r="FY8" s="133"/>
      <c r="FZ8" s="133"/>
      <c r="GA8" s="133"/>
      <c r="GB8" s="133"/>
      <c r="GC8" s="133"/>
      <c r="GD8" s="133"/>
      <c r="GE8" s="133"/>
      <c r="GF8" s="133"/>
      <c r="GG8" s="133"/>
      <c r="GH8" s="133"/>
      <c r="GI8" s="133"/>
      <c r="GJ8" s="133"/>
      <c r="GK8" s="133"/>
      <c r="GL8" s="133"/>
      <c r="GM8" s="133"/>
      <c r="GN8" s="133"/>
      <c r="GO8" s="133"/>
      <c r="GP8" s="133"/>
      <c r="GQ8" s="133"/>
      <c r="GR8" s="133"/>
      <c r="GS8" s="133"/>
      <c r="GT8" s="133"/>
      <c r="GU8" s="133"/>
      <c r="GV8" s="133"/>
      <c r="GW8" s="133"/>
      <c r="GX8" s="133"/>
      <c r="GY8" s="133"/>
      <c r="GZ8" s="133"/>
      <c r="HA8" s="133"/>
      <c r="HB8" s="133"/>
      <c r="HC8" s="133"/>
      <c r="HD8" s="133"/>
      <c r="HE8" s="133"/>
      <c r="HF8" s="133"/>
      <c r="HG8" s="133"/>
      <c r="HH8" s="133"/>
      <c r="HI8" s="133"/>
      <c r="HJ8" s="133"/>
      <c r="HK8" s="133"/>
      <c r="HL8" s="133"/>
      <c r="HM8" s="133"/>
      <c r="HN8" s="133"/>
      <c r="HO8" s="133"/>
      <c r="HP8" s="133"/>
      <c r="HQ8" s="133"/>
      <c r="HR8" s="133"/>
      <c r="HS8" s="133"/>
      <c r="HT8" s="133"/>
      <c r="HU8" s="133"/>
      <c r="HV8" s="133"/>
      <c r="HW8" s="133"/>
      <c r="HX8" s="133"/>
      <c r="HY8" s="133"/>
      <c r="HZ8" s="133"/>
      <c r="IA8" s="133"/>
      <c r="IB8" s="133"/>
      <c r="IC8" s="133"/>
      <c r="ID8" s="133"/>
      <c r="IE8" s="133"/>
      <c r="IF8" s="133"/>
      <c r="IG8" s="133"/>
      <c r="IH8" s="133"/>
      <c r="II8" s="133"/>
      <c r="IJ8" s="133"/>
      <c r="IK8" s="133"/>
      <c r="IL8" s="133"/>
      <c r="IM8" s="133"/>
      <c r="IN8" s="133"/>
      <c r="IO8" s="133"/>
      <c r="IP8" s="133"/>
      <c r="IQ8" s="133"/>
      <c r="IR8" s="133"/>
      <c r="IS8" s="133"/>
      <c r="IT8" s="133"/>
      <c r="IU8" s="133"/>
      <c r="IV8" s="133"/>
      <c r="IW8" s="133"/>
    </row>
    <row r="9" customFormat="false" ht="110.35" hidden="false" customHeight="false" outlineLevel="0" collapsed="false">
      <c r="A9" s="129" t="s">
        <v>318</v>
      </c>
      <c r="B9" s="78" t="s">
        <v>319</v>
      </c>
      <c r="C9" s="129" t="s">
        <v>61</v>
      </c>
      <c r="D9" s="130" t="n">
        <v>37691403</v>
      </c>
      <c r="E9" s="131" t="s">
        <v>311</v>
      </c>
      <c r="F9" s="129" t="s">
        <v>312</v>
      </c>
      <c r="G9" s="132" t="s">
        <v>64</v>
      </c>
      <c r="H9" s="133" t="n">
        <v>0</v>
      </c>
      <c r="I9" s="133" t="n">
        <v>513646</v>
      </c>
      <c r="J9" s="133"/>
      <c r="K9" s="76" t="s">
        <v>65</v>
      </c>
      <c r="L9" s="133"/>
      <c r="M9" s="76" t="s">
        <v>66</v>
      </c>
      <c r="N9" s="76" t="s">
        <v>66</v>
      </c>
      <c r="O9" s="76" t="s">
        <v>67</v>
      </c>
      <c r="P9" s="73" t="s">
        <v>68</v>
      </c>
      <c r="Q9" s="129" t="n">
        <v>1064.4</v>
      </c>
      <c r="R9" s="129" t="n">
        <v>1064.4</v>
      </c>
      <c r="S9" s="129" t="s">
        <v>320</v>
      </c>
      <c r="T9" s="137" t="s">
        <v>321</v>
      </c>
      <c r="U9" s="133"/>
      <c r="V9" s="129" t="s">
        <v>322</v>
      </c>
      <c r="W9" s="133" t="s">
        <v>201</v>
      </c>
      <c r="X9" s="76" t="s">
        <v>66</v>
      </c>
      <c r="Y9" s="76" t="s">
        <v>67</v>
      </c>
      <c r="Z9" s="133"/>
      <c r="AA9" s="78" t="s">
        <v>72</v>
      </c>
      <c r="AB9" s="73" t="s">
        <v>73</v>
      </c>
      <c r="AC9" s="129" t="s">
        <v>316</v>
      </c>
      <c r="AD9" s="136" t="s">
        <v>75</v>
      </c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29" t="s">
        <v>317</v>
      </c>
      <c r="AY9" s="133" t="s">
        <v>323</v>
      </c>
      <c r="AZ9" s="133"/>
      <c r="BA9" s="133"/>
      <c r="BB9" s="133"/>
      <c r="BC9" s="133"/>
      <c r="BD9" s="133"/>
      <c r="BE9" s="133"/>
      <c r="BF9" s="133"/>
      <c r="BG9" s="133"/>
      <c r="BH9" s="133"/>
      <c r="BI9" s="133"/>
      <c r="BJ9" s="133"/>
      <c r="BK9" s="133"/>
      <c r="BL9" s="133"/>
      <c r="BM9" s="133"/>
      <c r="BN9" s="133"/>
      <c r="BO9" s="133"/>
      <c r="BP9" s="133"/>
      <c r="BQ9" s="133"/>
      <c r="BR9" s="133"/>
      <c r="BS9" s="133"/>
      <c r="BT9" s="133"/>
      <c r="BU9" s="133"/>
      <c r="BV9" s="133"/>
      <c r="BW9" s="133"/>
      <c r="BX9" s="133"/>
      <c r="BY9" s="133"/>
      <c r="BZ9" s="133"/>
      <c r="CA9" s="133"/>
      <c r="CB9" s="133"/>
      <c r="CC9" s="133"/>
      <c r="CD9" s="133"/>
      <c r="CE9" s="133"/>
      <c r="CF9" s="133"/>
      <c r="CG9" s="133"/>
      <c r="CH9" s="133"/>
      <c r="CI9" s="133"/>
      <c r="CJ9" s="133"/>
      <c r="CK9" s="133"/>
      <c r="CL9" s="133"/>
      <c r="CM9" s="133"/>
      <c r="CN9" s="133"/>
      <c r="CO9" s="133"/>
      <c r="CP9" s="133"/>
      <c r="CQ9" s="133"/>
      <c r="CR9" s="133"/>
      <c r="CS9" s="133"/>
      <c r="CT9" s="133"/>
      <c r="CU9" s="133"/>
      <c r="CV9" s="133"/>
      <c r="CW9" s="133"/>
      <c r="CX9" s="133"/>
      <c r="CY9" s="133"/>
      <c r="CZ9" s="133"/>
      <c r="DA9" s="133"/>
      <c r="DB9" s="133"/>
      <c r="DC9" s="133"/>
      <c r="DD9" s="133"/>
      <c r="DE9" s="133"/>
      <c r="DF9" s="133"/>
      <c r="DG9" s="133"/>
      <c r="DH9" s="133"/>
      <c r="DI9" s="133"/>
      <c r="DJ9" s="133"/>
      <c r="DK9" s="133"/>
      <c r="DL9" s="133"/>
      <c r="DM9" s="133"/>
      <c r="DN9" s="133"/>
      <c r="DO9" s="133"/>
      <c r="DP9" s="133"/>
      <c r="DQ9" s="133"/>
      <c r="DR9" s="133"/>
      <c r="DS9" s="133"/>
      <c r="DT9" s="133"/>
      <c r="DU9" s="133"/>
      <c r="DV9" s="133"/>
      <c r="DW9" s="133"/>
      <c r="DX9" s="133"/>
      <c r="DY9" s="133"/>
      <c r="DZ9" s="133"/>
      <c r="EA9" s="133"/>
      <c r="EB9" s="133"/>
      <c r="EC9" s="133"/>
      <c r="ED9" s="133"/>
      <c r="EE9" s="133"/>
      <c r="EF9" s="133"/>
      <c r="EG9" s="133"/>
      <c r="EH9" s="133"/>
      <c r="EI9" s="133"/>
      <c r="EJ9" s="133"/>
      <c r="EK9" s="133"/>
      <c r="EL9" s="133"/>
      <c r="EM9" s="133"/>
      <c r="EN9" s="133"/>
      <c r="EO9" s="133"/>
      <c r="EP9" s="133"/>
      <c r="EQ9" s="133"/>
      <c r="ER9" s="133"/>
      <c r="ES9" s="133"/>
      <c r="ET9" s="133"/>
      <c r="EU9" s="133"/>
      <c r="EV9" s="133"/>
      <c r="EW9" s="133"/>
      <c r="EX9" s="133"/>
      <c r="EY9" s="133"/>
      <c r="EZ9" s="133"/>
      <c r="FA9" s="133"/>
      <c r="FB9" s="133"/>
      <c r="FC9" s="133"/>
      <c r="FD9" s="133"/>
      <c r="FE9" s="133"/>
      <c r="FF9" s="133"/>
      <c r="FG9" s="133"/>
      <c r="FH9" s="133"/>
      <c r="FI9" s="133"/>
      <c r="FJ9" s="133"/>
      <c r="FK9" s="133"/>
      <c r="FL9" s="133"/>
      <c r="FM9" s="133"/>
      <c r="FN9" s="133"/>
      <c r="FO9" s="133"/>
      <c r="FP9" s="133"/>
      <c r="FQ9" s="133"/>
      <c r="FR9" s="133"/>
      <c r="FS9" s="133"/>
      <c r="FT9" s="133"/>
      <c r="FU9" s="133"/>
      <c r="FV9" s="133"/>
      <c r="FW9" s="133"/>
      <c r="FX9" s="133"/>
      <c r="FY9" s="133"/>
      <c r="FZ9" s="133"/>
      <c r="GA9" s="133"/>
      <c r="GB9" s="133"/>
      <c r="GC9" s="133"/>
      <c r="GD9" s="133"/>
      <c r="GE9" s="133"/>
      <c r="GF9" s="133"/>
      <c r="GG9" s="133"/>
      <c r="GH9" s="133"/>
      <c r="GI9" s="133"/>
      <c r="GJ9" s="133"/>
      <c r="GK9" s="133"/>
      <c r="GL9" s="133"/>
      <c r="GM9" s="133"/>
      <c r="GN9" s="133"/>
      <c r="GO9" s="133"/>
      <c r="GP9" s="133"/>
      <c r="GQ9" s="133"/>
      <c r="GR9" s="133"/>
      <c r="GS9" s="133"/>
      <c r="GT9" s="133"/>
      <c r="GU9" s="133"/>
      <c r="GV9" s="133"/>
      <c r="GW9" s="133"/>
      <c r="GX9" s="133"/>
      <c r="GY9" s="133"/>
      <c r="GZ9" s="133"/>
      <c r="HA9" s="133"/>
      <c r="HB9" s="133"/>
      <c r="HC9" s="133"/>
      <c r="HD9" s="133"/>
      <c r="HE9" s="133"/>
      <c r="HF9" s="133"/>
      <c r="HG9" s="133"/>
      <c r="HH9" s="133"/>
      <c r="HI9" s="133"/>
      <c r="HJ9" s="133"/>
      <c r="HK9" s="133"/>
      <c r="HL9" s="133"/>
      <c r="HM9" s="133"/>
      <c r="HN9" s="133"/>
      <c r="HO9" s="133"/>
      <c r="HP9" s="133"/>
      <c r="HQ9" s="133"/>
      <c r="HR9" s="133"/>
      <c r="HS9" s="133"/>
      <c r="HT9" s="133"/>
      <c r="HU9" s="133"/>
      <c r="HV9" s="133"/>
      <c r="HW9" s="133"/>
      <c r="HX9" s="133"/>
      <c r="HY9" s="133"/>
      <c r="HZ9" s="133"/>
      <c r="IA9" s="133"/>
      <c r="IB9" s="133"/>
      <c r="IC9" s="133"/>
      <c r="ID9" s="133"/>
      <c r="IE9" s="133"/>
      <c r="IF9" s="133"/>
      <c r="IG9" s="133"/>
      <c r="IH9" s="133"/>
      <c r="II9" s="133"/>
      <c r="IJ9" s="133"/>
      <c r="IK9" s="133"/>
      <c r="IL9" s="133"/>
      <c r="IM9" s="133"/>
      <c r="IN9" s="133"/>
      <c r="IO9" s="133"/>
      <c r="IP9" s="133"/>
      <c r="IQ9" s="133"/>
      <c r="IR9" s="133"/>
      <c r="IS9" s="133"/>
      <c r="IT9" s="133"/>
      <c r="IU9" s="133"/>
      <c r="IV9" s="133"/>
      <c r="IW9" s="133"/>
    </row>
    <row r="10" customFormat="false" ht="110.35" hidden="false" customHeight="false" outlineLevel="0" collapsed="false">
      <c r="A10" s="129" t="s">
        <v>324</v>
      </c>
      <c r="B10" s="78" t="s">
        <v>325</v>
      </c>
      <c r="C10" s="129" t="s">
        <v>61</v>
      </c>
      <c r="D10" s="130" t="n">
        <v>37691403</v>
      </c>
      <c r="E10" s="129" t="s">
        <v>311</v>
      </c>
      <c r="F10" s="129" t="s">
        <v>312</v>
      </c>
      <c r="G10" s="132" t="s">
        <v>64</v>
      </c>
      <c r="H10" s="129" t="n">
        <v>0</v>
      </c>
      <c r="I10" s="129" t="n">
        <v>287018</v>
      </c>
      <c r="J10" s="129"/>
      <c r="K10" s="76" t="s">
        <v>65</v>
      </c>
      <c r="L10" s="129"/>
      <c r="M10" s="76" t="s">
        <v>66</v>
      </c>
      <c r="N10" s="76" t="s">
        <v>66</v>
      </c>
      <c r="O10" s="76" t="s">
        <v>67</v>
      </c>
      <c r="P10" s="73" t="s">
        <v>68</v>
      </c>
      <c r="Q10" s="129" t="n">
        <v>473</v>
      </c>
      <c r="R10" s="129" t="n">
        <v>473</v>
      </c>
      <c r="S10" s="129" t="s">
        <v>320</v>
      </c>
      <c r="T10" s="137" t="s">
        <v>321</v>
      </c>
      <c r="U10" s="133"/>
      <c r="V10" s="129" t="s">
        <v>322</v>
      </c>
      <c r="W10" s="133" t="s">
        <v>201</v>
      </c>
      <c r="X10" s="76" t="s">
        <v>66</v>
      </c>
      <c r="Y10" s="76" t="s">
        <v>67</v>
      </c>
      <c r="Z10" s="129"/>
      <c r="AA10" s="78" t="s">
        <v>72</v>
      </c>
      <c r="AB10" s="73" t="s">
        <v>73</v>
      </c>
      <c r="AC10" s="129" t="s">
        <v>316</v>
      </c>
      <c r="AD10" s="136" t="s">
        <v>75</v>
      </c>
      <c r="AE10" s="133"/>
      <c r="AF10" s="129"/>
      <c r="AG10" s="133"/>
      <c r="AH10" s="129"/>
      <c r="AI10" s="129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29" t="s">
        <v>317</v>
      </c>
      <c r="AY10" s="129" t="s">
        <v>323</v>
      </c>
      <c r="AZ10" s="133"/>
      <c r="BA10" s="133"/>
      <c r="BB10" s="133"/>
      <c r="BC10" s="133"/>
      <c r="BD10" s="133"/>
      <c r="BE10" s="133"/>
      <c r="BF10" s="133"/>
      <c r="BG10" s="133"/>
      <c r="BH10" s="133"/>
      <c r="BI10" s="133"/>
      <c r="BJ10" s="133"/>
      <c r="BK10" s="133"/>
      <c r="BL10" s="133"/>
      <c r="BM10" s="133"/>
      <c r="BN10" s="133"/>
      <c r="BO10" s="133"/>
      <c r="BP10" s="133"/>
      <c r="BQ10" s="133"/>
      <c r="BR10" s="133"/>
      <c r="BS10" s="133"/>
      <c r="BT10" s="133"/>
      <c r="BU10" s="133"/>
      <c r="BV10" s="133"/>
      <c r="BW10" s="133"/>
      <c r="BX10" s="133"/>
      <c r="BY10" s="133"/>
      <c r="BZ10" s="133"/>
      <c r="CA10" s="133"/>
      <c r="CB10" s="133"/>
      <c r="CC10" s="133"/>
      <c r="CD10" s="133"/>
      <c r="CE10" s="133"/>
      <c r="CF10" s="133"/>
      <c r="CG10" s="133"/>
      <c r="CH10" s="133"/>
      <c r="CI10" s="133"/>
      <c r="CJ10" s="133"/>
      <c r="CK10" s="133"/>
      <c r="CL10" s="133"/>
      <c r="CM10" s="133"/>
      <c r="CN10" s="133"/>
      <c r="CO10" s="133"/>
      <c r="CP10" s="133"/>
      <c r="CQ10" s="133"/>
      <c r="CR10" s="133"/>
      <c r="CS10" s="133"/>
      <c r="CT10" s="133"/>
      <c r="CU10" s="133"/>
      <c r="CV10" s="133"/>
      <c r="CW10" s="133"/>
      <c r="CX10" s="133"/>
      <c r="CY10" s="133"/>
      <c r="CZ10" s="133"/>
      <c r="DA10" s="133"/>
      <c r="DB10" s="133"/>
      <c r="DC10" s="133"/>
      <c r="DD10" s="133"/>
      <c r="DE10" s="133"/>
      <c r="DF10" s="133"/>
      <c r="DG10" s="133"/>
      <c r="DH10" s="133"/>
      <c r="DI10" s="133"/>
      <c r="DJ10" s="133"/>
      <c r="DK10" s="133"/>
      <c r="DL10" s="133"/>
      <c r="DM10" s="133"/>
      <c r="DN10" s="133"/>
      <c r="DO10" s="133"/>
      <c r="DP10" s="133"/>
      <c r="DQ10" s="133"/>
      <c r="DR10" s="133"/>
      <c r="DS10" s="133"/>
      <c r="DT10" s="133"/>
      <c r="DU10" s="133"/>
      <c r="DV10" s="133"/>
      <c r="DW10" s="133"/>
      <c r="DX10" s="133"/>
      <c r="DY10" s="133"/>
      <c r="DZ10" s="133"/>
      <c r="EA10" s="133"/>
      <c r="EB10" s="133"/>
      <c r="EC10" s="133"/>
      <c r="ED10" s="133"/>
      <c r="EE10" s="133"/>
      <c r="EF10" s="133"/>
      <c r="EG10" s="133"/>
      <c r="EH10" s="133"/>
      <c r="EI10" s="133"/>
      <c r="EJ10" s="133"/>
      <c r="EK10" s="133"/>
      <c r="EL10" s="133"/>
      <c r="EM10" s="133"/>
      <c r="EN10" s="133"/>
      <c r="EO10" s="133"/>
      <c r="EP10" s="133"/>
      <c r="EQ10" s="133"/>
      <c r="ER10" s="133"/>
      <c r="ES10" s="133"/>
      <c r="ET10" s="133"/>
      <c r="EU10" s="133"/>
      <c r="EV10" s="133"/>
      <c r="EW10" s="133"/>
      <c r="EX10" s="133"/>
      <c r="EY10" s="133"/>
      <c r="EZ10" s="133"/>
      <c r="FA10" s="133"/>
      <c r="FB10" s="133"/>
      <c r="FC10" s="133"/>
      <c r="FD10" s="133"/>
      <c r="FE10" s="133"/>
      <c r="FF10" s="133"/>
      <c r="FG10" s="133"/>
      <c r="FH10" s="133"/>
      <c r="FI10" s="133"/>
      <c r="FJ10" s="133"/>
      <c r="FK10" s="133"/>
      <c r="FL10" s="133"/>
      <c r="FM10" s="133"/>
      <c r="FN10" s="133"/>
      <c r="FO10" s="133"/>
      <c r="FP10" s="133"/>
      <c r="FQ10" s="133"/>
      <c r="FR10" s="133"/>
      <c r="FS10" s="133"/>
      <c r="FT10" s="133"/>
      <c r="FU10" s="133"/>
      <c r="FV10" s="133"/>
      <c r="FW10" s="133"/>
      <c r="FX10" s="133"/>
      <c r="FY10" s="133"/>
      <c r="FZ10" s="133"/>
      <c r="GA10" s="133"/>
      <c r="GB10" s="133"/>
      <c r="GC10" s="133"/>
      <c r="GD10" s="133"/>
      <c r="GE10" s="133"/>
      <c r="GF10" s="133"/>
      <c r="GG10" s="133"/>
      <c r="GH10" s="133"/>
      <c r="GI10" s="133"/>
      <c r="GJ10" s="133"/>
      <c r="GK10" s="133"/>
      <c r="GL10" s="133"/>
      <c r="GM10" s="133"/>
      <c r="GN10" s="133"/>
      <c r="GO10" s="133"/>
      <c r="GP10" s="133"/>
      <c r="GQ10" s="133"/>
      <c r="GR10" s="133"/>
      <c r="GS10" s="133"/>
      <c r="GT10" s="133"/>
      <c r="GU10" s="133"/>
      <c r="GV10" s="133"/>
      <c r="GW10" s="133"/>
      <c r="GX10" s="133"/>
      <c r="GY10" s="133"/>
      <c r="GZ10" s="133"/>
      <c r="HA10" s="133"/>
      <c r="HB10" s="133"/>
      <c r="HC10" s="133"/>
      <c r="HD10" s="133"/>
      <c r="HE10" s="133"/>
      <c r="HF10" s="133"/>
      <c r="HG10" s="133"/>
      <c r="HH10" s="133"/>
      <c r="HI10" s="133"/>
      <c r="HJ10" s="133"/>
      <c r="HK10" s="133"/>
      <c r="HL10" s="133"/>
      <c r="HM10" s="133"/>
      <c r="HN10" s="133"/>
      <c r="HO10" s="133"/>
      <c r="HP10" s="133"/>
      <c r="HQ10" s="133"/>
      <c r="HR10" s="133"/>
      <c r="HS10" s="133"/>
      <c r="HT10" s="133"/>
      <c r="HU10" s="133"/>
      <c r="HV10" s="133"/>
      <c r="HW10" s="133"/>
      <c r="HX10" s="133"/>
      <c r="HY10" s="133"/>
      <c r="HZ10" s="133"/>
      <c r="IA10" s="133"/>
      <c r="IB10" s="133"/>
      <c r="IC10" s="133"/>
      <c r="ID10" s="133"/>
      <c r="IE10" s="133"/>
      <c r="IF10" s="133"/>
      <c r="IG10" s="133"/>
      <c r="IH10" s="133"/>
      <c r="II10" s="133"/>
      <c r="IJ10" s="133"/>
      <c r="IK10" s="133"/>
      <c r="IL10" s="133"/>
      <c r="IM10" s="133"/>
      <c r="IN10" s="133"/>
      <c r="IO10" s="133"/>
      <c r="IP10" s="133"/>
      <c r="IQ10" s="133"/>
      <c r="IR10" s="133"/>
      <c r="IS10" s="133"/>
      <c r="IT10" s="133"/>
      <c r="IU10" s="133"/>
      <c r="IV10" s="133"/>
      <c r="IW10" s="133"/>
    </row>
    <row r="11" customFormat="false" ht="110.35" hidden="false" customHeight="false" outlineLevel="0" collapsed="false">
      <c r="A11" s="129" t="s">
        <v>326</v>
      </c>
      <c r="B11" s="78" t="s">
        <v>327</v>
      </c>
      <c r="C11" s="129" t="s">
        <v>61</v>
      </c>
      <c r="D11" s="130" t="n">
        <v>37691403</v>
      </c>
      <c r="E11" s="129" t="s">
        <v>311</v>
      </c>
      <c r="F11" s="129" t="s">
        <v>312</v>
      </c>
      <c r="G11" s="132" t="s">
        <v>64</v>
      </c>
      <c r="H11" s="129" t="n">
        <v>0</v>
      </c>
      <c r="I11" s="129" t="n">
        <v>7626</v>
      </c>
      <c r="J11" s="129"/>
      <c r="K11" s="76" t="s">
        <v>65</v>
      </c>
      <c r="L11" s="129"/>
      <c r="M11" s="76" t="s">
        <v>66</v>
      </c>
      <c r="N11" s="76" t="s">
        <v>66</v>
      </c>
      <c r="O11" s="76" t="s">
        <v>67</v>
      </c>
      <c r="P11" s="73" t="s">
        <v>68</v>
      </c>
      <c r="Q11" s="129" t="n">
        <v>37.7</v>
      </c>
      <c r="R11" s="129" t="n">
        <v>37.7</v>
      </c>
      <c r="S11" s="129" t="s">
        <v>328</v>
      </c>
      <c r="T11" s="137" t="s">
        <v>329</v>
      </c>
      <c r="U11" s="129"/>
      <c r="V11" s="129" t="s">
        <v>330</v>
      </c>
      <c r="W11" s="133" t="s">
        <v>201</v>
      </c>
      <c r="X11" s="76" t="s">
        <v>66</v>
      </c>
      <c r="Y11" s="76" t="s">
        <v>67</v>
      </c>
      <c r="Z11" s="133"/>
      <c r="AA11" s="78" t="s">
        <v>72</v>
      </c>
      <c r="AB11" s="73" t="s">
        <v>73</v>
      </c>
      <c r="AC11" s="129" t="s">
        <v>316</v>
      </c>
      <c r="AD11" s="136" t="s">
        <v>75</v>
      </c>
      <c r="AE11" s="133"/>
      <c r="AF11" s="133"/>
      <c r="AG11" s="133"/>
      <c r="AH11" s="133"/>
      <c r="AI11" s="133"/>
      <c r="AJ11" s="133"/>
      <c r="AK11" s="133"/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29" t="s">
        <v>317</v>
      </c>
      <c r="AY11" s="133" t="s">
        <v>245</v>
      </c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33"/>
      <c r="BL11" s="133"/>
      <c r="BM11" s="133"/>
      <c r="BN11" s="133"/>
      <c r="BO11" s="133"/>
      <c r="BP11" s="133"/>
      <c r="BQ11" s="133"/>
      <c r="BR11" s="133"/>
      <c r="BS11" s="133"/>
      <c r="BT11" s="133"/>
      <c r="BU11" s="133"/>
      <c r="BV11" s="133"/>
      <c r="BW11" s="133"/>
      <c r="BX11" s="133"/>
      <c r="BY11" s="133"/>
      <c r="BZ11" s="133"/>
      <c r="CA11" s="133"/>
      <c r="CB11" s="133"/>
      <c r="CC11" s="133"/>
      <c r="CD11" s="133"/>
      <c r="CE11" s="133"/>
      <c r="CF11" s="133"/>
      <c r="CG11" s="133"/>
      <c r="CH11" s="133"/>
      <c r="CI11" s="133"/>
      <c r="CJ11" s="133"/>
      <c r="CK11" s="133"/>
      <c r="CL11" s="133"/>
      <c r="CM11" s="133"/>
      <c r="CN11" s="133"/>
      <c r="CO11" s="133"/>
      <c r="CP11" s="133"/>
      <c r="CQ11" s="133"/>
      <c r="CR11" s="133"/>
      <c r="CS11" s="133"/>
      <c r="CT11" s="133"/>
      <c r="CU11" s="133"/>
      <c r="CV11" s="133"/>
      <c r="CW11" s="133"/>
      <c r="CX11" s="133"/>
      <c r="CY11" s="133"/>
      <c r="CZ11" s="133"/>
      <c r="DA11" s="133"/>
      <c r="DB11" s="133"/>
      <c r="DC11" s="133"/>
      <c r="DD11" s="133"/>
      <c r="DE11" s="133"/>
      <c r="DF11" s="133"/>
      <c r="DG11" s="133"/>
      <c r="DH11" s="133"/>
      <c r="DI11" s="133"/>
      <c r="DJ11" s="133"/>
      <c r="DK11" s="133"/>
      <c r="DL11" s="133"/>
      <c r="DM11" s="133"/>
      <c r="DN11" s="133"/>
      <c r="DO11" s="133"/>
      <c r="DP11" s="133"/>
      <c r="DQ11" s="133"/>
      <c r="DR11" s="133"/>
      <c r="DS11" s="133"/>
      <c r="DT11" s="133"/>
      <c r="DU11" s="133"/>
      <c r="DV11" s="133"/>
      <c r="DW11" s="133"/>
      <c r="DX11" s="133"/>
      <c r="DY11" s="133"/>
      <c r="DZ11" s="133"/>
      <c r="EA11" s="133"/>
      <c r="EB11" s="133"/>
      <c r="EC11" s="133"/>
      <c r="ED11" s="133"/>
      <c r="EE11" s="133"/>
      <c r="EF11" s="133"/>
      <c r="EG11" s="133"/>
      <c r="EH11" s="133"/>
      <c r="EI11" s="133"/>
      <c r="EJ11" s="133"/>
      <c r="EK11" s="133"/>
      <c r="EL11" s="133"/>
      <c r="EM11" s="133"/>
      <c r="EN11" s="133"/>
      <c r="EO11" s="133"/>
      <c r="EP11" s="133"/>
      <c r="EQ11" s="133"/>
      <c r="ER11" s="133"/>
      <c r="ES11" s="133"/>
      <c r="ET11" s="133"/>
      <c r="EU11" s="133"/>
      <c r="EV11" s="133"/>
      <c r="EW11" s="133"/>
      <c r="EX11" s="133"/>
      <c r="EY11" s="133"/>
      <c r="EZ11" s="133"/>
      <c r="FA11" s="133"/>
      <c r="FB11" s="133"/>
      <c r="FC11" s="133"/>
      <c r="FD11" s="133"/>
      <c r="FE11" s="133"/>
      <c r="FF11" s="133"/>
      <c r="FG11" s="133"/>
      <c r="FH11" s="133"/>
      <c r="FI11" s="133"/>
      <c r="FJ11" s="133"/>
      <c r="FK11" s="133"/>
      <c r="FL11" s="133"/>
      <c r="FM11" s="133"/>
      <c r="FN11" s="133"/>
      <c r="FO11" s="133"/>
      <c r="FP11" s="133"/>
      <c r="FQ11" s="133"/>
      <c r="FR11" s="133"/>
      <c r="FS11" s="133"/>
      <c r="FT11" s="133"/>
      <c r="FU11" s="133"/>
      <c r="FV11" s="133"/>
      <c r="FW11" s="133"/>
      <c r="FX11" s="133"/>
      <c r="FY11" s="133"/>
      <c r="FZ11" s="133"/>
      <c r="GA11" s="133"/>
      <c r="GB11" s="133"/>
      <c r="GC11" s="133"/>
      <c r="GD11" s="133"/>
      <c r="GE11" s="133"/>
      <c r="GF11" s="133"/>
      <c r="GG11" s="133"/>
      <c r="GH11" s="133"/>
      <c r="GI11" s="133"/>
      <c r="GJ11" s="133"/>
      <c r="GK11" s="133"/>
      <c r="GL11" s="133"/>
      <c r="GM11" s="133"/>
      <c r="GN11" s="133"/>
      <c r="GO11" s="133"/>
      <c r="GP11" s="133"/>
      <c r="GQ11" s="133"/>
      <c r="GR11" s="133"/>
      <c r="GS11" s="133"/>
      <c r="GT11" s="133"/>
      <c r="GU11" s="133"/>
      <c r="GV11" s="133"/>
      <c r="GW11" s="133"/>
      <c r="GX11" s="133"/>
      <c r="GY11" s="133"/>
      <c r="GZ11" s="133"/>
      <c r="HA11" s="133"/>
      <c r="HB11" s="133"/>
      <c r="HC11" s="133"/>
      <c r="HD11" s="133"/>
      <c r="HE11" s="133"/>
      <c r="HF11" s="133"/>
      <c r="HG11" s="133"/>
      <c r="HH11" s="133"/>
      <c r="HI11" s="133"/>
      <c r="HJ11" s="133"/>
      <c r="HK11" s="133"/>
      <c r="HL11" s="133"/>
      <c r="HM11" s="133"/>
      <c r="HN11" s="133"/>
      <c r="HO11" s="133"/>
      <c r="HP11" s="133"/>
      <c r="HQ11" s="133"/>
      <c r="HR11" s="133"/>
      <c r="HS11" s="133"/>
      <c r="HT11" s="133"/>
      <c r="HU11" s="133"/>
      <c r="HV11" s="133"/>
      <c r="HW11" s="133"/>
      <c r="HX11" s="133"/>
      <c r="HY11" s="133"/>
      <c r="HZ11" s="133"/>
      <c r="IA11" s="133"/>
      <c r="IB11" s="133"/>
      <c r="IC11" s="133"/>
      <c r="ID11" s="133"/>
      <c r="IE11" s="133"/>
      <c r="IF11" s="133"/>
      <c r="IG11" s="133"/>
      <c r="IH11" s="133"/>
      <c r="II11" s="133"/>
      <c r="IJ11" s="133"/>
      <c r="IK11" s="133"/>
      <c r="IL11" s="133"/>
      <c r="IM11" s="133"/>
      <c r="IN11" s="133"/>
      <c r="IO11" s="133"/>
      <c r="IP11" s="133"/>
      <c r="IQ11" s="133"/>
      <c r="IR11" s="133"/>
      <c r="IS11" s="133"/>
      <c r="IT11" s="133"/>
      <c r="IU11" s="133"/>
      <c r="IV11" s="133"/>
      <c r="IW11" s="133"/>
    </row>
    <row r="12" customFormat="false" ht="110.35" hidden="false" customHeight="false" outlineLevel="0" collapsed="false">
      <c r="A12" s="129" t="s">
        <v>331</v>
      </c>
      <c r="B12" s="78" t="s">
        <v>327</v>
      </c>
      <c r="C12" s="129" t="s">
        <v>61</v>
      </c>
      <c r="D12" s="130" t="n">
        <v>37691403</v>
      </c>
      <c r="E12" s="129" t="s">
        <v>311</v>
      </c>
      <c r="F12" s="129" t="s">
        <v>312</v>
      </c>
      <c r="G12" s="132" t="s">
        <v>64</v>
      </c>
      <c r="H12" s="129" t="n">
        <v>0</v>
      </c>
      <c r="I12" s="129" t="n">
        <v>5700</v>
      </c>
      <c r="J12" s="129"/>
      <c r="K12" s="76" t="s">
        <v>65</v>
      </c>
      <c r="L12" s="129"/>
      <c r="M12" s="76" t="s">
        <v>66</v>
      </c>
      <c r="N12" s="76" t="s">
        <v>66</v>
      </c>
      <c r="O12" s="76" t="s">
        <v>67</v>
      </c>
      <c r="P12" s="73" t="s">
        <v>68</v>
      </c>
      <c r="Q12" s="129" t="n">
        <v>55.7</v>
      </c>
      <c r="R12" s="129" t="n">
        <v>55.7</v>
      </c>
      <c r="S12" s="129" t="s">
        <v>332</v>
      </c>
      <c r="T12" s="137" t="s">
        <v>333</v>
      </c>
      <c r="U12" s="129"/>
      <c r="V12" s="129" t="s">
        <v>330</v>
      </c>
      <c r="W12" s="133" t="s">
        <v>201</v>
      </c>
      <c r="X12" s="76" t="s">
        <v>66</v>
      </c>
      <c r="Y12" s="76" t="s">
        <v>67</v>
      </c>
      <c r="Z12" s="129"/>
      <c r="AA12" s="78" t="s">
        <v>72</v>
      </c>
      <c r="AB12" s="73" t="s">
        <v>73</v>
      </c>
      <c r="AC12" s="129" t="s">
        <v>316</v>
      </c>
      <c r="AD12" s="136" t="s">
        <v>75</v>
      </c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29" t="s">
        <v>317</v>
      </c>
      <c r="AY12" s="133" t="s">
        <v>245</v>
      </c>
      <c r="AZ12" s="129"/>
      <c r="BA12" s="133"/>
      <c r="BB12" s="133"/>
      <c r="BC12" s="133"/>
      <c r="BD12" s="133"/>
      <c r="BE12" s="133"/>
      <c r="BF12" s="133"/>
      <c r="BG12" s="133"/>
      <c r="BH12" s="133"/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33"/>
      <c r="BZ12" s="133"/>
      <c r="CA12" s="133"/>
      <c r="CB12" s="133"/>
      <c r="CC12" s="133"/>
      <c r="CD12" s="133"/>
      <c r="CE12" s="133"/>
      <c r="CF12" s="133"/>
      <c r="CG12" s="133"/>
      <c r="CH12" s="133"/>
      <c r="CI12" s="133"/>
      <c r="CJ12" s="133"/>
      <c r="CK12" s="133"/>
      <c r="CL12" s="133"/>
      <c r="CM12" s="133"/>
      <c r="CN12" s="133"/>
      <c r="CO12" s="133"/>
      <c r="CP12" s="133"/>
      <c r="CQ12" s="133"/>
      <c r="CR12" s="133"/>
      <c r="CS12" s="133"/>
      <c r="CT12" s="133"/>
      <c r="CU12" s="133"/>
      <c r="CV12" s="133"/>
      <c r="CW12" s="133"/>
      <c r="CX12" s="133"/>
      <c r="CY12" s="133"/>
      <c r="CZ12" s="133"/>
      <c r="DA12" s="133"/>
      <c r="DB12" s="133"/>
      <c r="DC12" s="133"/>
      <c r="DD12" s="133"/>
      <c r="DE12" s="133"/>
      <c r="DF12" s="133"/>
      <c r="DG12" s="133"/>
      <c r="DH12" s="133"/>
      <c r="DI12" s="133"/>
      <c r="DJ12" s="133"/>
      <c r="DK12" s="133"/>
      <c r="DL12" s="133"/>
      <c r="DM12" s="133"/>
      <c r="DN12" s="133"/>
      <c r="DO12" s="133"/>
      <c r="DP12" s="133"/>
      <c r="DQ12" s="133"/>
      <c r="DR12" s="133"/>
      <c r="DS12" s="133"/>
      <c r="DT12" s="133"/>
      <c r="DU12" s="133"/>
      <c r="DV12" s="133"/>
      <c r="DW12" s="133"/>
      <c r="DX12" s="133"/>
      <c r="DY12" s="133"/>
      <c r="DZ12" s="133"/>
      <c r="EA12" s="133"/>
      <c r="EB12" s="133"/>
      <c r="EC12" s="133"/>
      <c r="ED12" s="133"/>
      <c r="EE12" s="133"/>
      <c r="EF12" s="133"/>
      <c r="EG12" s="133"/>
      <c r="EH12" s="133"/>
      <c r="EI12" s="133"/>
      <c r="EJ12" s="133"/>
      <c r="EK12" s="133"/>
      <c r="EL12" s="133"/>
      <c r="EM12" s="133"/>
      <c r="EN12" s="133"/>
      <c r="EO12" s="133"/>
      <c r="EP12" s="133"/>
      <c r="EQ12" s="133"/>
      <c r="ER12" s="133"/>
      <c r="ES12" s="133"/>
      <c r="ET12" s="133"/>
      <c r="EU12" s="133"/>
      <c r="EV12" s="133"/>
      <c r="EW12" s="133"/>
      <c r="EX12" s="133"/>
      <c r="EY12" s="133"/>
      <c r="EZ12" s="133"/>
      <c r="FA12" s="133"/>
      <c r="FB12" s="133"/>
      <c r="FC12" s="133"/>
      <c r="FD12" s="133"/>
      <c r="FE12" s="133"/>
      <c r="FF12" s="133"/>
      <c r="FG12" s="133"/>
      <c r="FH12" s="133"/>
      <c r="FI12" s="133"/>
      <c r="FJ12" s="133"/>
      <c r="FK12" s="133"/>
      <c r="FL12" s="133"/>
      <c r="FM12" s="133"/>
      <c r="FN12" s="133"/>
      <c r="FO12" s="133"/>
      <c r="FP12" s="133"/>
      <c r="FQ12" s="133"/>
      <c r="FR12" s="133"/>
      <c r="FS12" s="133"/>
      <c r="FT12" s="133"/>
      <c r="FU12" s="133"/>
      <c r="FV12" s="133"/>
      <c r="FW12" s="133"/>
      <c r="FX12" s="133"/>
      <c r="FY12" s="133"/>
      <c r="FZ12" s="133"/>
      <c r="GA12" s="133"/>
      <c r="GB12" s="133"/>
      <c r="GC12" s="133"/>
      <c r="GD12" s="133"/>
      <c r="GE12" s="133"/>
      <c r="GF12" s="133"/>
      <c r="GG12" s="133"/>
      <c r="GH12" s="133"/>
      <c r="GI12" s="133"/>
      <c r="GJ12" s="133"/>
      <c r="GK12" s="133"/>
      <c r="GL12" s="133"/>
      <c r="GM12" s="133"/>
      <c r="GN12" s="133"/>
      <c r="GO12" s="133"/>
      <c r="GP12" s="133"/>
      <c r="GQ12" s="133"/>
      <c r="GR12" s="133"/>
      <c r="GS12" s="133"/>
      <c r="GT12" s="133"/>
      <c r="GU12" s="133"/>
      <c r="GV12" s="133"/>
      <c r="GW12" s="133"/>
      <c r="GX12" s="133"/>
      <c r="GY12" s="133"/>
      <c r="GZ12" s="133"/>
      <c r="HA12" s="133"/>
      <c r="HB12" s="133"/>
      <c r="HC12" s="133"/>
      <c r="HD12" s="133"/>
      <c r="HE12" s="133"/>
      <c r="HF12" s="133"/>
      <c r="HG12" s="133"/>
      <c r="HH12" s="133"/>
      <c r="HI12" s="133"/>
      <c r="HJ12" s="133"/>
      <c r="HK12" s="133"/>
      <c r="HL12" s="133"/>
      <c r="HM12" s="133"/>
      <c r="HN12" s="133"/>
      <c r="HO12" s="133"/>
      <c r="HP12" s="133"/>
      <c r="HQ12" s="133"/>
      <c r="HR12" s="133"/>
      <c r="HS12" s="133"/>
      <c r="HT12" s="133"/>
      <c r="HU12" s="133"/>
      <c r="HV12" s="133"/>
      <c r="HW12" s="133"/>
      <c r="HX12" s="133"/>
      <c r="HY12" s="133"/>
      <c r="HZ12" s="133"/>
      <c r="IA12" s="133"/>
      <c r="IB12" s="133"/>
      <c r="IC12" s="133"/>
      <c r="ID12" s="133"/>
      <c r="IE12" s="133"/>
      <c r="IF12" s="133"/>
      <c r="IG12" s="133"/>
      <c r="IH12" s="133"/>
      <c r="II12" s="133"/>
      <c r="IJ12" s="133"/>
      <c r="IK12" s="133"/>
      <c r="IL12" s="133"/>
      <c r="IM12" s="133"/>
      <c r="IN12" s="133"/>
      <c r="IO12" s="133"/>
      <c r="IP12" s="133"/>
      <c r="IQ12" s="133"/>
      <c r="IR12" s="133"/>
      <c r="IS12" s="133"/>
      <c r="IT12" s="133"/>
      <c r="IU12" s="133"/>
      <c r="IV12" s="133"/>
      <c r="IW12" s="133"/>
    </row>
    <row r="13" customFormat="false" ht="110.35" hidden="false" customHeight="false" outlineLevel="0" collapsed="false">
      <c r="A13" s="129" t="s">
        <v>334</v>
      </c>
      <c r="B13" s="78" t="s">
        <v>327</v>
      </c>
      <c r="C13" s="129" t="s">
        <v>61</v>
      </c>
      <c r="D13" s="130" t="n">
        <v>37691403</v>
      </c>
      <c r="E13" s="129" t="s">
        <v>311</v>
      </c>
      <c r="F13" s="129" t="s">
        <v>312</v>
      </c>
      <c r="G13" s="132" t="s">
        <v>64</v>
      </c>
      <c r="H13" s="129" t="n">
        <v>0</v>
      </c>
      <c r="I13" s="129" t="n">
        <v>5700</v>
      </c>
      <c r="J13" s="129"/>
      <c r="K13" s="76" t="s">
        <v>65</v>
      </c>
      <c r="L13" s="133"/>
      <c r="M13" s="76" t="s">
        <v>66</v>
      </c>
      <c r="N13" s="76" t="s">
        <v>66</v>
      </c>
      <c r="O13" s="76" t="s">
        <v>67</v>
      </c>
      <c r="P13" s="73" t="s">
        <v>68</v>
      </c>
      <c r="Q13" s="129" t="n">
        <v>57.1</v>
      </c>
      <c r="R13" s="129" t="n">
        <v>57.1</v>
      </c>
      <c r="S13" s="129" t="s">
        <v>335</v>
      </c>
      <c r="T13" s="137" t="s">
        <v>333</v>
      </c>
      <c r="U13" s="133"/>
      <c r="V13" s="129" t="s">
        <v>330</v>
      </c>
      <c r="W13" s="133" t="s">
        <v>201</v>
      </c>
      <c r="X13" s="76" t="s">
        <v>66</v>
      </c>
      <c r="Y13" s="76" t="s">
        <v>67</v>
      </c>
      <c r="Z13" s="133"/>
      <c r="AA13" s="78" t="s">
        <v>72</v>
      </c>
      <c r="AB13" s="73" t="s">
        <v>73</v>
      </c>
      <c r="AC13" s="129" t="s">
        <v>316</v>
      </c>
      <c r="AD13" s="136" t="s">
        <v>75</v>
      </c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29" t="s">
        <v>317</v>
      </c>
      <c r="AY13" s="133" t="s">
        <v>245</v>
      </c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3"/>
      <c r="CZ13" s="133"/>
      <c r="DA13" s="133"/>
      <c r="DB13" s="133"/>
      <c r="DC13" s="133"/>
      <c r="DD13" s="133"/>
      <c r="DE13" s="133"/>
      <c r="DF13" s="133"/>
      <c r="DG13" s="133"/>
      <c r="DH13" s="133"/>
      <c r="DI13" s="133"/>
      <c r="DJ13" s="133"/>
      <c r="DK13" s="133"/>
      <c r="DL13" s="133"/>
      <c r="DM13" s="133"/>
      <c r="DN13" s="133"/>
      <c r="DO13" s="133"/>
      <c r="DP13" s="133"/>
      <c r="DQ13" s="133"/>
      <c r="DR13" s="133"/>
      <c r="DS13" s="133"/>
      <c r="DT13" s="133"/>
      <c r="DU13" s="133"/>
      <c r="DV13" s="133"/>
      <c r="DW13" s="133"/>
      <c r="DX13" s="133"/>
      <c r="DY13" s="133"/>
      <c r="DZ13" s="133"/>
      <c r="EA13" s="133"/>
      <c r="EB13" s="133"/>
      <c r="EC13" s="133"/>
      <c r="ED13" s="133"/>
      <c r="EE13" s="133"/>
      <c r="EF13" s="133"/>
      <c r="EG13" s="133"/>
      <c r="EH13" s="133"/>
      <c r="EI13" s="133"/>
      <c r="EJ13" s="133"/>
      <c r="EK13" s="133"/>
      <c r="EL13" s="133"/>
      <c r="EM13" s="133"/>
      <c r="EN13" s="133"/>
      <c r="EO13" s="133"/>
      <c r="EP13" s="133"/>
      <c r="EQ13" s="133"/>
      <c r="ER13" s="133"/>
      <c r="ES13" s="133"/>
      <c r="ET13" s="133"/>
      <c r="EU13" s="133"/>
      <c r="EV13" s="133"/>
      <c r="EW13" s="133"/>
      <c r="EX13" s="133"/>
      <c r="EY13" s="133"/>
      <c r="EZ13" s="133"/>
      <c r="FA13" s="133"/>
      <c r="FB13" s="133"/>
      <c r="FC13" s="133"/>
      <c r="FD13" s="133"/>
      <c r="FE13" s="133"/>
      <c r="FF13" s="133"/>
      <c r="FG13" s="133"/>
      <c r="FH13" s="133"/>
      <c r="FI13" s="133"/>
      <c r="FJ13" s="133"/>
      <c r="FK13" s="133"/>
      <c r="FL13" s="133"/>
      <c r="FM13" s="133"/>
      <c r="FN13" s="133"/>
      <c r="FO13" s="133"/>
      <c r="FP13" s="133"/>
      <c r="FQ13" s="133"/>
      <c r="FR13" s="133"/>
      <c r="FS13" s="133"/>
      <c r="FT13" s="133"/>
      <c r="FU13" s="133"/>
      <c r="FV13" s="133"/>
      <c r="FW13" s="133"/>
      <c r="FX13" s="133"/>
      <c r="FY13" s="133"/>
      <c r="FZ13" s="133"/>
      <c r="GA13" s="133"/>
      <c r="GB13" s="133"/>
      <c r="GC13" s="133"/>
      <c r="GD13" s="133"/>
      <c r="GE13" s="133"/>
      <c r="GF13" s="133"/>
      <c r="GG13" s="133"/>
      <c r="GH13" s="133"/>
      <c r="GI13" s="133"/>
      <c r="GJ13" s="133"/>
      <c r="GK13" s="133"/>
      <c r="GL13" s="133"/>
      <c r="GM13" s="133"/>
      <c r="GN13" s="133"/>
      <c r="GO13" s="133"/>
      <c r="GP13" s="133"/>
      <c r="GQ13" s="133"/>
      <c r="GR13" s="133"/>
      <c r="GS13" s="133"/>
      <c r="GT13" s="133"/>
      <c r="GU13" s="133"/>
      <c r="GV13" s="133"/>
      <c r="GW13" s="133"/>
      <c r="GX13" s="133"/>
      <c r="GY13" s="133"/>
      <c r="GZ13" s="133"/>
      <c r="HA13" s="133"/>
      <c r="HB13" s="133"/>
      <c r="HC13" s="133"/>
      <c r="HD13" s="133"/>
      <c r="HE13" s="133"/>
      <c r="HF13" s="133"/>
      <c r="HG13" s="133"/>
      <c r="HH13" s="133"/>
      <c r="HI13" s="133"/>
      <c r="HJ13" s="133"/>
      <c r="HK13" s="133"/>
      <c r="HL13" s="133"/>
      <c r="HM13" s="133"/>
      <c r="HN13" s="133"/>
      <c r="HO13" s="133"/>
      <c r="HP13" s="133"/>
      <c r="HQ13" s="133"/>
      <c r="HR13" s="133"/>
      <c r="HS13" s="133"/>
      <c r="HT13" s="133"/>
      <c r="HU13" s="133"/>
      <c r="HV13" s="133"/>
      <c r="HW13" s="133"/>
      <c r="HX13" s="133"/>
      <c r="HY13" s="133"/>
      <c r="HZ13" s="133"/>
      <c r="IA13" s="133"/>
      <c r="IB13" s="133"/>
      <c r="IC13" s="133"/>
      <c r="ID13" s="133"/>
      <c r="IE13" s="133"/>
      <c r="IF13" s="133"/>
      <c r="IG13" s="133"/>
      <c r="IH13" s="133"/>
      <c r="II13" s="133"/>
      <c r="IJ13" s="133"/>
      <c r="IK13" s="133"/>
      <c r="IL13" s="133"/>
      <c r="IM13" s="133"/>
      <c r="IN13" s="133"/>
      <c r="IO13" s="133"/>
      <c r="IP13" s="133"/>
      <c r="IQ13" s="133"/>
      <c r="IR13" s="133"/>
      <c r="IS13" s="133"/>
      <c r="IT13" s="133"/>
      <c r="IU13" s="133"/>
      <c r="IV13" s="133"/>
      <c r="IW13" s="133"/>
    </row>
    <row r="14" customFormat="false" ht="110.35" hidden="false" customHeight="false" outlineLevel="0" collapsed="false">
      <c r="A14" s="129" t="s">
        <v>336</v>
      </c>
      <c r="B14" s="78" t="s">
        <v>327</v>
      </c>
      <c r="C14" s="129" t="s">
        <v>61</v>
      </c>
      <c r="D14" s="130" t="n">
        <v>37691403</v>
      </c>
      <c r="E14" s="129" t="s">
        <v>311</v>
      </c>
      <c r="F14" s="129" t="s">
        <v>312</v>
      </c>
      <c r="G14" s="132" t="s">
        <v>64</v>
      </c>
      <c r="H14" s="129" t="n">
        <v>0</v>
      </c>
      <c r="I14" s="129" t="n">
        <v>5927</v>
      </c>
      <c r="J14" s="129"/>
      <c r="K14" s="76" t="s">
        <v>65</v>
      </c>
      <c r="L14" s="129"/>
      <c r="M14" s="76" t="s">
        <v>66</v>
      </c>
      <c r="N14" s="76" t="s">
        <v>66</v>
      </c>
      <c r="O14" s="76" t="s">
        <v>67</v>
      </c>
      <c r="P14" s="73" t="s">
        <v>68</v>
      </c>
      <c r="Q14" s="129" t="n">
        <v>32.2</v>
      </c>
      <c r="R14" s="129" t="n">
        <v>32.2</v>
      </c>
      <c r="S14" s="129" t="s">
        <v>337</v>
      </c>
      <c r="T14" s="137" t="s">
        <v>329</v>
      </c>
      <c r="U14" s="129"/>
      <c r="V14" s="129" t="s">
        <v>330</v>
      </c>
      <c r="W14" s="133" t="s">
        <v>201</v>
      </c>
      <c r="X14" s="76" t="s">
        <v>66</v>
      </c>
      <c r="Y14" s="76" t="s">
        <v>67</v>
      </c>
      <c r="Z14" s="129"/>
      <c r="AA14" s="129" t="s">
        <v>338</v>
      </c>
      <c r="AB14" s="73" t="s">
        <v>73</v>
      </c>
      <c r="AC14" s="129" t="s">
        <v>316</v>
      </c>
      <c r="AD14" s="136" t="s">
        <v>75</v>
      </c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29" t="s">
        <v>317</v>
      </c>
      <c r="AY14" s="133" t="s">
        <v>245</v>
      </c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33"/>
      <c r="BK14" s="133"/>
      <c r="BL14" s="133"/>
      <c r="BM14" s="133"/>
      <c r="BN14" s="133"/>
      <c r="BO14" s="133"/>
      <c r="BP14" s="133"/>
      <c r="BQ14" s="133"/>
      <c r="BR14" s="133"/>
      <c r="BS14" s="133"/>
      <c r="BT14" s="133"/>
      <c r="BU14" s="133"/>
      <c r="BV14" s="133"/>
      <c r="BW14" s="133"/>
      <c r="BX14" s="133"/>
      <c r="BY14" s="133"/>
      <c r="BZ14" s="133"/>
      <c r="CA14" s="133"/>
      <c r="CB14" s="133"/>
      <c r="CC14" s="133"/>
      <c r="CD14" s="133"/>
      <c r="CE14" s="133"/>
      <c r="CF14" s="133"/>
      <c r="CG14" s="133"/>
      <c r="CH14" s="133"/>
      <c r="CI14" s="133"/>
      <c r="CJ14" s="133"/>
      <c r="CK14" s="133"/>
      <c r="CL14" s="133"/>
      <c r="CM14" s="133"/>
      <c r="CN14" s="133"/>
      <c r="CO14" s="133"/>
      <c r="CP14" s="133"/>
      <c r="CQ14" s="133"/>
      <c r="CR14" s="133"/>
      <c r="CS14" s="133"/>
      <c r="CT14" s="133"/>
      <c r="CU14" s="133"/>
      <c r="CV14" s="133"/>
      <c r="CW14" s="133"/>
      <c r="CX14" s="133"/>
      <c r="CY14" s="133"/>
      <c r="CZ14" s="133"/>
      <c r="DA14" s="133"/>
      <c r="DB14" s="133"/>
      <c r="DC14" s="133"/>
      <c r="DD14" s="133"/>
      <c r="DE14" s="133"/>
      <c r="DF14" s="133"/>
      <c r="DG14" s="133"/>
      <c r="DH14" s="133"/>
      <c r="DI14" s="133"/>
      <c r="DJ14" s="133"/>
      <c r="DK14" s="133"/>
      <c r="DL14" s="133"/>
      <c r="DM14" s="133"/>
      <c r="DN14" s="133"/>
      <c r="DO14" s="133"/>
      <c r="DP14" s="133"/>
      <c r="DQ14" s="133"/>
      <c r="DR14" s="133"/>
      <c r="DS14" s="133"/>
      <c r="DT14" s="133"/>
      <c r="DU14" s="133"/>
      <c r="DV14" s="133"/>
      <c r="DW14" s="133"/>
      <c r="DX14" s="133"/>
      <c r="DY14" s="133"/>
      <c r="DZ14" s="133"/>
      <c r="EA14" s="133"/>
      <c r="EB14" s="133"/>
      <c r="EC14" s="133"/>
      <c r="ED14" s="133"/>
      <c r="EE14" s="133"/>
      <c r="EF14" s="133"/>
      <c r="EG14" s="133"/>
      <c r="EH14" s="133"/>
      <c r="EI14" s="133"/>
      <c r="EJ14" s="133"/>
      <c r="EK14" s="133"/>
      <c r="EL14" s="133"/>
      <c r="EM14" s="133"/>
      <c r="EN14" s="133"/>
      <c r="EO14" s="133"/>
      <c r="EP14" s="133"/>
      <c r="EQ14" s="133"/>
      <c r="ER14" s="133"/>
      <c r="ES14" s="133"/>
      <c r="ET14" s="133"/>
      <c r="EU14" s="133"/>
      <c r="EV14" s="133"/>
      <c r="EW14" s="133"/>
      <c r="EX14" s="133"/>
      <c r="EY14" s="133"/>
      <c r="EZ14" s="133"/>
      <c r="FA14" s="133"/>
      <c r="FB14" s="133"/>
      <c r="FC14" s="133"/>
      <c r="FD14" s="133"/>
      <c r="FE14" s="133"/>
      <c r="FF14" s="133"/>
      <c r="FG14" s="133"/>
      <c r="FH14" s="133"/>
      <c r="FI14" s="133"/>
      <c r="FJ14" s="133"/>
      <c r="FK14" s="133"/>
      <c r="FL14" s="133"/>
      <c r="FM14" s="133"/>
      <c r="FN14" s="133"/>
      <c r="FO14" s="133"/>
      <c r="FP14" s="133"/>
      <c r="FQ14" s="133"/>
      <c r="FR14" s="133"/>
      <c r="FS14" s="133"/>
      <c r="FT14" s="133"/>
      <c r="FU14" s="133"/>
      <c r="FV14" s="133"/>
      <c r="FW14" s="133"/>
      <c r="FX14" s="133"/>
      <c r="FY14" s="133"/>
      <c r="FZ14" s="133"/>
      <c r="GA14" s="133"/>
      <c r="GB14" s="133"/>
      <c r="GC14" s="133"/>
      <c r="GD14" s="133"/>
      <c r="GE14" s="133"/>
      <c r="GF14" s="133"/>
      <c r="GG14" s="133"/>
      <c r="GH14" s="133"/>
      <c r="GI14" s="133"/>
      <c r="GJ14" s="133"/>
      <c r="GK14" s="133"/>
      <c r="GL14" s="133"/>
      <c r="GM14" s="133"/>
      <c r="GN14" s="133"/>
      <c r="GO14" s="133"/>
      <c r="GP14" s="133"/>
      <c r="GQ14" s="133"/>
      <c r="GR14" s="133"/>
      <c r="GS14" s="133"/>
      <c r="GT14" s="133"/>
      <c r="GU14" s="133"/>
      <c r="GV14" s="133"/>
      <c r="GW14" s="133"/>
      <c r="GX14" s="133"/>
      <c r="GY14" s="133"/>
      <c r="GZ14" s="133"/>
      <c r="HA14" s="133"/>
      <c r="HB14" s="133"/>
      <c r="HC14" s="133"/>
      <c r="HD14" s="133"/>
      <c r="HE14" s="133"/>
      <c r="HF14" s="133"/>
      <c r="HG14" s="133"/>
      <c r="HH14" s="133"/>
      <c r="HI14" s="133"/>
      <c r="HJ14" s="133"/>
      <c r="HK14" s="133"/>
      <c r="HL14" s="133"/>
      <c r="HM14" s="133"/>
      <c r="HN14" s="133"/>
      <c r="HO14" s="133"/>
      <c r="HP14" s="133"/>
      <c r="HQ14" s="133"/>
      <c r="HR14" s="133"/>
      <c r="HS14" s="133"/>
      <c r="HT14" s="133"/>
      <c r="HU14" s="133"/>
      <c r="HV14" s="133"/>
      <c r="HW14" s="133"/>
      <c r="HX14" s="133"/>
      <c r="HY14" s="133"/>
      <c r="HZ14" s="133"/>
      <c r="IA14" s="133"/>
      <c r="IB14" s="133"/>
      <c r="IC14" s="133"/>
      <c r="ID14" s="133"/>
      <c r="IE14" s="133"/>
      <c r="IF14" s="133"/>
      <c r="IG14" s="133"/>
      <c r="IH14" s="133"/>
      <c r="II14" s="133"/>
      <c r="IJ14" s="133"/>
      <c r="IK14" s="133"/>
      <c r="IL14" s="133"/>
      <c r="IM14" s="133"/>
      <c r="IN14" s="133"/>
      <c r="IO14" s="133"/>
      <c r="IP14" s="133"/>
      <c r="IQ14" s="133"/>
      <c r="IR14" s="133"/>
      <c r="IS14" s="133"/>
      <c r="IT14" s="133"/>
      <c r="IU14" s="133"/>
      <c r="IV14" s="133"/>
      <c r="IW14" s="133"/>
    </row>
    <row r="15" customFormat="false" ht="110.35" hidden="false" customHeight="false" outlineLevel="0" collapsed="false">
      <c r="A15" s="129" t="s">
        <v>339</v>
      </c>
      <c r="B15" s="78" t="s">
        <v>340</v>
      </c>
      <c r="C15" s="129" t="s">
        <v>61</v>
      </c>
      <c r="D15" s="130" t="n">
        <v>37691403</v>
      </c>
      <c r="E15" s="129" t="s">
        <v>311</v>
      </c>
      <c r="F15" s="129" t="s">
        <v>312</v>
      </c>
      <c r="G15" s="132" t="s">
        <v>64</v>
      </c>
      <c r="H15" s="129" t="n">
        <v>0</v>
      </c>
      <c r="I15" s="129" t="n">
        <v>952</v>
      </c>
      <c r="J15" s="129"/>
      <c r="K15" s="76" t="s">
        <v>65</v>
      </c>
      <c r="L15" s="129"/>
      <c r="M15" s="76" t="s">
        <v>66</v>
      </c>
      <c r="N15" s="76" t="s">
        <v>66</v>
      </c>
      <c r="O15" s="76" t="s">
        <v>67</v>
      </c>
      <c r="P15" s="73" t="s">
        <v>68</v>
      </c>
      <c r="Q15" s="129" t="n">
        <v>9.6</v>
      </c>
      <c r="R15" s="129" t="n">
        <v>9.6</v>
      </c>
      <c r="S15" s="129" t="s">
        <v>341</v>
      </c>
      <c r="T15" s="137" t="s">
        <v>329</v>
      </c>
      <c r="U15" s="129"/>
      <c r="V15" s="129" t="s">
        <v>330</v>
      </c>
      <c r="W15" s="133" t="s">
        <v>201</v>
      </c>
      <c r="X15" s="76" t="s">
        <v>66</v>
      </c>
      <c r="Y15" s="76" t="s">
        <v>67</v>
      </c>
      <c r="Z15" s="129"/>
      <c r="AA15" s="78" t="s">
        <v>72</v>
      </c>
      <c r="AB15" s="73" t="s">
        <v>73</v>
      </c>
      <c r="AC15" s="129" t="s">
        <v>316</v>
      </c>
      <c r="AD15" s="136" t="s">
        <v>75</v>
      </c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29" t="s">
        <v>317</v>
      </c>
      <c r="AY15" s="133" t="s">
        <v>245</v>
      </c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  <c r="BZ15" s="133"/>
      <c r="CA15" s="133"/>
      <c r="CB15" s="133"/>
      <c r="CC15" s="133"/>
      <c r="CD15" s="133"/>
      <c r="CE15" s="133"/>
      <c r="CF15" s="133"/>
      <c r="CG15" s="133"/>
      <c r="CH15" s="133"/>
      <c r="CI15" s="133"/>
      <c r="CJ15" s="133"/>
      <c r="CK15" s="133"/>
      <c r="CL15" s="133"/>
      <c r="CM15" s="133"/>
      <c r="CN15" s="133"/>
      <c r="CO15" s="133"/>
      <c r="CP15" s="133"/>
      <c r="CQ15" s="133"/>
      <c r="CR15" s="133"/>
      <c r="CS15" s="133"/>
      <c r="CT15" s="133"/>
      <c r="CU15" s="133"/>
      <c r="CV15" s="133"/>
      <c r="CW15" s="133"/>
      <c r="CX15" s="133"/>
      <c r="CY15" s="133"/>
      <c r="CZ15" s="133"/>
      <c r="DA15" s="133"/>
      <c r="DB15" s="133"/>
      <c r="DC15" s="133"/>
      <c r="DD15" s="133"/>
      <c r="DE15" s="133"/>
      <c r="DF15" s="133"/>
      <c r="DG15" s="133"/>
      <c r="DH15" s="133"/>
      <c r="DI15" s="133"/>
      <c r="DJ15" s="133"/>
      <c r="DK15" s="133"/>
      <c r="DL15" s="133"/>
      <c r="DM15" s="133"/>
      <c r="DN15" s="133"/>
      <c r="DO15" s="133"/>
      <c r="DP15" s="133"/>
      <c r="DQ15" s="133"/>
      <c r="DR15" s="133"/>
      <c r="DS15" s="133"/>
      <c r="DT15" s="133"/>
      <c r="DU15" s="133"/>
      <c r="DV15" s="133"/>
      <c r="DW15" s="133"/>
      <c r="DX15" s="133"/>
      <c r="DY15" s="133"/>
      <c r="DZ15" s="133"/>
      <c r="EA15" s="133"/>
      <c r="EB15" s="133"/>
      <c r="EC15" s="133"/>
      <c r="ED15" s="133"/>
      <c r="EE15" s="133"/>
      <c r="EF15" s="133"/>
      <c r="EG15" s="133"/>
      <c r="EH15" s="133"/>
      <c r="EI15" s="133"/>
      <c r="EJ15" s="133"/>
      <c r="EK15" s="133"/>
      <c r="EL15" s="133"/>
      <c r="EM15" s="133"/>
      <c r="EN15" s="133"/>
      <c r="EO15" s="133"/>
      <c r="EP15" s="133"/>
      <c r="EQ15" s="133"/>
      <c r="ER15" s="133"/>
      <c r="ES15" s="133"/>
      <c r="ET15" s="133"/>
      <c r="EU15" s="133"/>
      <c r="EV15" s="133"/>
      <c r="EW15" s="133"/>
      <c r="EX15" s="133"/>
      <c r="EY15" s="133"/>
      <c r="EZ15" s="133"/>
      <c r="FA15" s="133"/>
      <c r="FB15" s="133"/>
      <c r="FC15" s="133"/>
      <c r="FD15" s="133"/>
      <c r="FE15" s="133"/>
      <c r="FF15" s="133"/>
      <c r="FG15" s="133"/>
      <c r="FH15" s="133"/>
      <c r="FI15" s="133"/>
      <c r="FJ15" s="133"/>
      <c r="FK15" s="133"/>
      <c r="FL15" s="133"/>
      <c r="FM15" s="133"/>
      <c r="FN15" s="133"/>
      <c r="FO15" s="133"/>
      <c r="FP15" s="133"/>
      <c r="FQ15" s="133"/>
      <c r="FR15" s="133"/>
      <c r="FS15" s="133"/>
      <c r="FT15" s="133"/>
      <c r="FU15" s="133"/>
      <c r="FV15" s="133"/>
      <c r="FW15" s="133"/>
      <c r="FX15" s="133"/>
      <c r="FY15" s="133"/>
      <c r="FZ15" s="133"/>
      <c r="GA15" s="133"/>
      <c r="GB15" s="133"/>
      <c r="GC15" s="133"/>
      <c r="GD15" s="133"/>
      <c r="GE15" s="133"/>
      <c r="GF15" s="133"/>
      <c r="GG15" s="133"/>
      <c r="GH15" s="133"/>
      <c r="GI15" s="133"/>
      <c r="GJ15" s="133"/>
      <c r="GK15" s="133"/>
      <c r="GL15" s="133"/>
      <c r="GM15" s="133"/>
      <c r="GN15" s="133"/>
      <c r="GO15" s="133"/>
      <c r="GP15" s="133"/>
      <c r="GQ15" s="133"/>
      <c r="GR15" s="133"/>
      <c r="GS15" s="133"/>
      <c r="GT15" s="133"/>
      <c r="GU15" s="133"/>
      <c r="GV15" s="133"/>
      <c r="GW15" s="133"/>
      <c r="GX15" s="133"/>
      <c r="GY15" s="133"/>
      <c r="GZ15" s="133"/>
      <c r="HA15" s="133"/>
      <c r="HB15" s="133"/>
      <c r="HC15" s="133"/>
      <c r="HD15" s="133"/>
      <c r="HE15" s="133"/>
      <c r="HF15" s="133"/>
      <c r="HG15" s="133"/>
      <c r="HH15" s="133"/>
      <c r="HI15" s="133"/>
      <c r="HJ15" s="133"/>
      <c r="HK15" s="133"/>
      <c r="HL15" s="133"/>
      <c r="HM15" s="133"/>
      <c r="HN15" s="133"/>
      <c r="HO15" s="133"/>
      <c r="HP15" s="133"/>
      <c r="HQ15" s="133"/>
      <c r="HR15" s="133"/>
      <c r="HS15" s="133"/>
      <c r="HT15" s="133"/>
      <c r="HU15" s="133"/>
      <c r="HV15" s="133"/>
      <c r="HW15" s="133"/>
      <c r="HX15" s="133"/>
      <c r="HY15" s="133"/>
      <c r="HZ15" s="133"/>
      <c r="IA15" s="133"/>
      <c r="IB15" s="133"/>
      <c r="IC15" s="133"/>
      <c r="ID15" s="133"/>
      <c r="IE15" s="133"/>
      <c r="IF15" s="133"/>
      <c r="IG15" s="133"/>
      <c r="IH15" s="133"/>
      <c r="II15" s="133"/>
      <c r="IJ15" s="133"/>
      <c r="IK15" s="133"/>
      <c r="IL15" s="133"/>
      <c r="IM15" s="133"/>
      <c r="IN15" s="133"/>
      <c r="IO15" s="133"/>
      <c r="IP15" s="133"/>
      <c r="IQ15" s="133"/>
      <c r="IR15" s="133"/>
      <c r="IS15" s="133"/>
      <c r="IT15" s="133"/>
      <c r="IU15" s="133"/>
      <c r="IV15" s="133"/>
      <c r="IW15" s="133"/>
    </row>
    <row r="16" customFormat="false" ht="110.35" hidden="false" customHeight="false" outlineLevel="0" collapsed="false">
      <c r="A16" s="129" t="s">
        <v>342</v>
      </c>
      <c r="B16" s="78" t="s">
        <v>327</v>
      </c>
      <c r="C16" s="129" t="s">
        <v>61</v>
      </c>
      <c r="D16" s="130" t="n">
        <v>37691403</v>
      </c>
      <c r="E16" s="129" t="s">
        <v>311</v>
      </c>
      <c r="F16" s="129" t="s">
        <v>312</v>
      </c>
      <c r="G16" s="132" t="s">
        <v>64</v>
      </c>
      <c r="H16" s="129" t="n">
        <v>291.5</v>
      </c>
      <c r="I16" s="129" t="n">
        <v>3900</v>
      </c>
      <c r="J16" s="129"/>
      <c r="K16" s="76" t="s">
        <v>65</v>
      </c>
      <c r="L16" s="129"/>
      <c r="M16" s="76" t="s">
        <v>66</v>
      </c>
      <c r="N16" s="76" t="s">
        <v>66</v>
      </c>
      <c r="O16" s="76" t="s">
        <v>67</v>
      </c>
      <c r="P16" s="73" t="s">
        <v>68</v>
      </c>
      <c r="Q16" s="129" t="n">
        <v>70.6</v>
      </c>
      <c r="R16" s="129" t="n">
        <v>70.6</v>
      </c>
      <c r="S16" s="129" t="s">
        <v>343</v>
      </c>
      <c r="T16" s="137" t="s">
        <v>329</v>
      </c>
      <c r="U16" s="129"/>
      <c r="V16" s="129" t="s">
        <v>330</v>
      </c>
      <c r="W16" s="133" t="s">
        <v>201</v>
      </c>
      <c r="X16" s="76" t="s">
        <v>66</v>
      </c>
      <c r="Y16" s="76" t="s">
        <v>67</v>
      </c>
      <c r="Z16" s="129"/>
      <c r="AA16" s="78" t="s">
        <v>72</v>
      </c>
      <c r="AB16" s="73" t="s">
        <v>73</v>
      </c>
      <c r="AC16" s="129" t="s">
        <v>316</v>
      </c>
      <c r="AD16" s="136" t="s">
        <v>75</v>
      </c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3"/>
      <c r="AQ16" s="133"/>
      <c r="AR16" s="133"/>
      <c r="AS16" s="133"/>
      <c r="AT16" s="133"/>
      <c r="AU16" s="133"/>
      <c r="AV16" s="133"/>
      <c r="AW16" s="133"/>
      <c r="AX16" s="129" t="s">
        <v>317</v>
      </c>
      <c r="AY16" s="133" t="s">
        <v>245</v>
      </c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3"/>
      <c r="CA16" s="133"/>
      <c r="CB16" s="133"/>
      <c r="CC16" s="133"/>
      <c r="CD16" s="133"/>
      <c r="CE16" s="133"/>
      <c r="CF16" s="133"/>
      <c r="CG16" s="133"/>
      <c r="CH16" s="133"/>
      <c r="CI16" s="133"/>
      <c r="CJ16" s="133"/>
      <c r="CK16" s="133"/>
      <c r="CL16" s="133"/>
      <c r="CM16" s="133"/>
      <c r="CN16" s="133"/>
      <c r="CO16" s="133"/>
      <c r="CP16" s="133"/>
      <c r="CQ16" s="133"/>
      <c r="CR16" s="133"/>
      <c r="CS16" s="133"/>
      <c r="CT16" s="133"/>
      <c r="CU16" s="133"/>
      <c r="CV16" s="133"/>
      <c r="CW16" s="133"/>
      <c r="CX16" s="133"/>
      <c r="CY16" s="133"/>
      <c r="CZ16" s="133"/>
      <c r="DA16" s="133"/>
      <c r="DB16" s="133"/>
      <c r="DC16" s="133"/>
      <c r="DD16" s="133"/>
      <c r="DE16" s="133"/>
      <c r="DF16" s="133"/>
      <c r="DG16" s="133"/>
      <c r="DH16" s="133"/>
      <c r="DI16" s="133"/>
      <c r="DJ16" s="133"/>
      <c r="DK16" s="133"/>
      <c r="DL16" s="133"/>
      <c r="DM16" s="133"/>
      <c r="DN16" s="133"/>
      <c r="DO16" s="133"/>
      <c r="DP16" s="133"/>
      <c r="DQ16" s="133"/>
      <c r="DR16" s="133"/>
      <c r="DS16" s="133"/>
      <c r="DT16" s="133"/>
      <c r="DU16" s="133"/>
      <c r="DV16" s="133"/>
      <c r="DW16" s="133"/>
      <c r="DX16" s="133"/>
      <c r="DY16" s="133"/>
      <c r="DZ16" s="133"/>
      <c r="EA16" s="133"/>
      <c r="EB16" s="133"/>
      <c r="EC16" s="133"/>
      <c r="ED16" s="133"/>
      <c r="EE16" s="133"/>
      <c r="EF16" s="133"/>
      <c r="EG16" s="133"/>
      <c r="EH16" s="133"/>
      <c r="EI16" s="133"/>
      <c r="EJ16" s="133"/>
      <c r="EK16" s="133"/>
      <c r="EL16" s="133"/>
      <c r="EM16" s="133"/>
      <c r="EN16" s="133"/>
      <c r="EO16" s="133"/>
      <c r="EP16" s="133"/>
      <c r="EQ16" s="133"/>
      <c r="ER16" s="133"/>
      <c r="ES16" s="133"/>
      <c r="ET16" s="133"/>
      <c r="EU16" s="133"/>
      <c r="EV16" s="133"/>
      <c r="EW16" s="133"/>
      <c r="EX16" s="133"/>
      <c r="EY16" s="133"/>
      <c r="EZ16" s="133"/>
      <c r="FA16" s="133"/>
      <c r="FB16" s="133"/>
      <c r="FC16" s="133"/>
      <c r="FD16" s="133"/>
      <c r="FE16" s="133"/>
      <c r="FF16" s="133"/>
      <c r="FG16" s="133"/>
      <c r="FH16" s="133"/>
      <c r="FI16" s="133"/>
      <c r="FJ16" s="133"/>
      <c r="FK16" s="133"/>
      <c r="FL16" s="133"/>
      <c r="FM16" s="133"/>
      <c r="FN16" s="133"/>
      <c r="FO16" s="133"/>
      <c r="FP16" s="133"/>
      <c r="FQ16" s="133"/>
      <c r="FR16" s="133"/>
      <c r="FS16" s="133"/>
      <c r="FT16" s="133"/>
      <c r="FU16" s="133"/>
      <c r="FV16" s="133"/>
      <c r="FW16" s="133"/>
      <c r="FX16" s="133"/>
      <c r="FY16" s="133"/>
      <c r="FZ16" s="133"/>
      <c r="GA16" s="133"/>
      <c r="GB16" s="133"/>
      <c r="GC16" s="133"/>
      <c r="GD16" s="133"/>
      <c r="GE16" s="133"/>
      <c r="GF16" s="133"/>
      <c r="GG16" s="133"/>
      <c r="GH16" s="133"/>
      <c r="GI16" s="133"/>
      <c r="GJ16" s="133"/>
      <c r="GK16" s="133"/>
      <c r="GL16" s="133"/>
      <c r="GM16" s="133"/>
      <c r="GN16" s="133"/>
      <c r="GO16" s="133"/>
      <c r="GP16" s="133"/>
      <c r="GQ16" s="133"/>
      <c r="GR16" s="133"/>
      <c r="GS16" s="133"/>
      <c r="GT16" s="133"/>
      <c r="GU16" s="133"/>
      <c r="GV16" s="133"/>
      <c r="GW16" s="133"/>
      <c r="GX16" s="133"/>
      <c r="GY16" s="133"/>
      <c r="GZ16" s="133"/>
      <c r="HA16" s="133"/>
      <c r="HB16" s="133"/>
      <c r="HC16" s="133"/>
      <c r="HD16" s="133"/>
      <c r="HE16" s="133"/>
      <c r="HF16" s="133"/>
      <c r="HG16" s="133"/>
      <c r="HH16" s="133"/>
      <c r="HI16" s="133"/>
      <c r="HJ16" s="133"/>
      <c r="HK16" s="133"/>
      <c r="HL16" s="133"/>
      <c r="HM16" s="133"/>
      <c r="HN16" s="133"/>
      <c r="HO16" s="133"/>
      <c r="HP16" s="133"/>
      <c r="HQ16" s="133"/>
      <c r="HR16" s="133"/>
      <c r="HS16" s="133"/>
      <c r="HT16" s="133"/>
      <c r="HU16" s="133"/>
      <c r="HV16" s="133"/>
      <c r="HW16" s="133"/>
      <c r="HX16" s="133"/>
      <c r="HY16" s="133"/>
      <c r="HZ16" s="133"/>
      <c r="IA16" s="133"/>
      <c r="IB16" s="133"/>
      <c r="IC16" s="133"/>
      <c r="ID16" s="133"/>
      <c r="IE16" s="133"/>
      <c r="IF16" s="133"/>
      <c r="IG16" s="133"/>
      <c r="IH16" s="133"/>
      <c r="II16" s="133"/>
      <c r="IJ16" s="133"/>
      <c r="IK16" s="133"/>
      <c r="IL16" s="133"/>
      <c r="IM16" s="133"/>
      <c r="IN16" s="133"/>
      <c r="IO16" s="133"/>
      <c r="IP16" s="133"/>
      <c r="IQ16" s="133"/>
      <c r="IR16" s="133"/>
      <c r="IS16" s="133"/>
      <c r="IT16" s="133"/>
      <c r="IU16" s="133"/>
      <c r="IV16" s="133"/>
      <c r="IW16" s="133"/>
    </row>
    <row r="17" customFormat="false" ht="110.35" hidden="false" customHeight="false" outlineLevel="0" collapsed="false">
      <c r="A17" s="129" t="s">
        <v>344</v>
      </c>
      <c r="B17" s="78" t="s">
        <v>327</v>
      </c>
      <c r="C17" s="129" t="s">
        <v>61</v>
      </c>
      <c r="D17" s="130" t="n">
        <v>37691403</v>
      </c>
      <c r="E17" s="129" t="s">
        <v>311</v>
      </c>
      <c r="F17" s="129" t="s">
        <v>312</v>
      </c>
      <c r="G17" s="132" t="s">
        <v>64</v>
      </c>
      <c r="H17" s="129" t="n">
        <v>0</v>
      </c>
      <c r="I17" s="129" t="n">
        <v>2988</v>
      </c>
      <c r="J17" s="129"/>
      <c r="K17" s="76" t="s">
        <v>65</v>
      </c>
      <c r="L17" s="129"/>
      <c r="M17" s="76" t="s">
        <v>66</v>
      </c>
      <c r="N17" s="76" t="s">
        <v>66</v>
      </c>
      <c r="O17" s="76" t="s">
        <v>67</v>
      </c>
      <c r="P17" s="73" t="s">
        <v>68</v>
      </c>
      <c r="Q17" s="129" t="n">
        <v>15.1</v>
      </c>
      <c r="R17" s="129" t="n">
        <v>15.1</v>
      </c>
      <c r="S17" s="129" t="s">
        <v>345</v>
      </c>
      <c r="T17" s="137" t="s">
        <v>329</v>
      </c>
      <c r="U17" s="129"/>
      <c r="V17" s="129" t="s">
        <v>330</v>
      </c>
      <c r="W17" s="133" t="s">
        <v>201</v>
      </c>
      <c r="X17" s="76" t="s">
        <v>66</v>
      </c>
      <c r="Y17" s="76" t="s">
        <v>67</v>
      </c>
      <c r="Z17" s="129"/>
      <c r="AA17" s="78" t="s">
        <v>72</v>
      </c>
      <c r="AB17" s="73" t="s">
        <v>73</v>
      </c>
      <c r="AC17" s="129" t="s">
        <v>316</v>
      </c>
      <c r="AD17" s="136" t="s">
        <v>75</v>
      </c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29" t="s">
        <v>317</v>
      </c>
      <c r="AY17" s="133" t="s">
        <v>245</v>
      </c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3"/>
      <c r="DR17" s="133"/>
      <c r="DS17" s="133"/>
      <c r="DT17" s="133"/>
      <c r="DU17" s="133"/>
      <c r="DV17" s="133"/>
      <c r="DW17" s="133"/>
      <c r="DX17" s="133"/>
      <c r="DY17" s="133"/>
      <c r="DZ17" s="133"/>
      <c r="EA17" s="133"/>
      <c r="EB17" s="133"/>
      <c r="EC17" s="133"/>
      <c r="ED17" s="133"/>
      <c r="EE17" s="133"/>
      <c r="EF17" s="133"/>
      <c r="EG17" s="133"/>
      <c r="EH17" s="133"/>
      <c r="EI17" s="133"/>
      <c r="EJ17" s="133"/>
      <c r="EK17" s="133"/>
      <c r="EL17" s="133"/>
      <c r="EM17" s="133"/>
      <c r="EN17" s="133"/>
      <c r="EO17" s="133"/>
      <c r="EP17" s="133"/>
      <c r="EQ17" s="133"/>
      <c r="ER17" s="133"/>
      <c r="ES17" s="133"/>
      <c r="ET17" s="133"/>
      <c r="EU17" s="133"/>
      <c r="EV17" s="133"/>
      <c r="EW17" s="133"/>
      <c r="EX17" s="133"/>
      <c r="EY17" s="133"/>
      <c r="EZ17" s="133"/>
      <c r="FA17" s="133"/>
      <c r="FB17" s="133"/>
      <c r="FC17" s="133"/>
      <c r="FD17" s="133"/>
      <c r="FE17" s="133"/>
      <c r="FF17" s="133"/>
      <c r="FG17" s="133"/>
      <c r="FH17" s="133"/>
      <c r="FI17" s="133"/>
      <c r="FJ17" s="133"/>
      <c r="FK17" s="133"/>
      <c r="FL17" s="133"/>
      <c r="FM17" s="133"/>
      <c r="FN17" s="133"/>
      <c r="FO17" s="133"/>
      <c r="FP17" s="133"/>
      <c r="FQ17" s="133"/>
      <c r="FR17" s="133"/>
      <c r="FS17" s="133"/>
      <c r="FT17" s="133"/>
      <c r="FU17" s="133"/>
      <c r="FV17" s="133"/>
      <c r="FW17" s="133"/>
      <c r="FX17" s="133"/>
      <c r="FY17" s="133"/>
      <c r="FZ17" s="133"/>
      <c r="GA17" s="133"/>
      <c r="GB17" s="133"/>
      <c r="GC17" s="133"/>
      <c r="GD17" s="133"/>
      <c r="GE17" s="133"/>
      <c r="GF17" s="133"/>
      <c r="GG17" s="133"/>
      <c r="GH17" s="133"/>
      <c r="GI17" s="133"/>
      <c r="GJ17" s="133"/>
      <c r="GK17" s="133"/>
      <c r="GL17" s="133"/>
      <c r="GM17" s="133"/>
      <c r="GN17" s="133"/>
      <c r="GO17" s="133"/>
      <c r="GP17" s="133"/>
      <c r="GQ17" s="133"/>
      <c r="GR17" s="133"/>
      <c r="GS17" s="133"/>
      <c r="GT17" s="133"/>
      <c r="GU17" s="133"/>
      <c r="GV17" s="133"/>
      <c r="GW17" s="133"/>
      <c r="GX17" s="133"/>
      <c r="GY17" s="133"/>
      <c r="GZ17" s="133"/>
      <c r="HA17" s="133"/>
      <c r="HB17" s="133"/>
      <c r="HC17" s="133"/>
      <c r="HD17" s="133"/>
      <c r="HE17" s="133"/>
      <c r="HF17" s="133"/>
      <c r="HG17" s="133"/>
      <c r="HH17" s="133"/>
      <c r="HI17" s="133"/>
      <c r="HJ17" s="133"/>
      <c r="HK17" s="133"/>
      <c r="HL17" s="133"/>
      <c r="HM17" s="133"/>
      <c r="HN17" s="133"/>
      <c r="HO17" s="133"/>
      <c r="HP17" s="133"/>
      <c r="HQ17" s="133"/>
      <c r="HR17" s="133"/>
      <c r="HS17" s="133"/>
      <c r="HT17" s="133"/>
      <c r="HU17" s="133"/>
      <c r="HV17" s="133"/>
      <c r="HW17" s="133"/>
      <c r="HX17" s="133"/>
      <c r="HY17" s="133"/>
      <c r="HZ17" s="133"/>
      <c r="IA17" s="133"/>
      <c r="IB17" s="133"/>
      <c r="IC17" s="133"/>
      <c r="ID17" s="133"/>
      <c r="IE17" s="133"/>
      <c r="IF17" s="133"/>
      <c r="IG17" s="133"/>
      <c r="IH17" s="133"/>
      <c r="II17" s="133"/>
      <c r="IJ17" s="133"/>
      <c r="IK17" s="133"/>
      <c r="IL17" s="133"/>
      <c r="IM17" s="133"/>
      <c r="IN17" s="133"/>
      <c r="IO17" s="133"/>
      <c r="IP17" s="133"/>
      <c r="IQ17" s="133"/>
      <c r="IR17" s="133"/>
      <c r="IS17" s="133"/>
      <c r="IT17" s="133"/>
      <c r="IU17" s="133"/>
      <c r="IV17" s="133"/>
      <c r="IW17" s="133"/>
    </row>
    <row r="18" customFormat="false" ht="138.75" hidden="false" customHeight="true" outlineLevel="0" collapsed="false">
      <c r="A18" s="129" t="s">
        <v>346</v>
      </c>
      <c r="B18" s="78" t="s">
        <v>340</v>
      </c>
      <c r="C18" s="129" t="s">
        <v>61</v>
      </c>
      <c r="D18" s="130" t="n">
        <v>37691403</v>
      </c>
      <c r="E18" s="129" t="s">
        <v>311</v>
      </c>
      <c r="F18" s="129" t="s">
        <v>312</v>
      </c>
      <c r="G18" s="132" t="s">
        <v>64</v>
      </c>
      <c r="H18" s="129" t="n">
        <v>0</v>
      </c>
      <c r="I18" s="129" t="n">
        <v>2642</v>
      </c>
      <c r="J18" s="129"/>
      <c r="K18" s="76" t="s">
        <v>65</v>
      </c>
      <c r="L18" s="129"/>
      <c r="M18" s="76" t="s">
        <v>66</v>
      </c>
      <c r="N18" s="76" t="s">
        <v>66</v>
      </c>
      <c r="O18" s="76" t="s">
        <v>67</v>
      </c>
      <c r="P18" s="73" t="s">
        <v>68</v>
      </c>
      <c r="Q18" s="129" t="n">
        <v>52.8</v>
      </c>
      <c r="R18" s="129" t="n">
        <v>52.8</v>
      </c>
      <c r="S18" s="129" t="s">
        <v>347</v>
      </c>
      <c r="T18" s="137" t="s">
        <v>333</v>
      </c>
      <c r="U18" s="129"/>
      <c r="V18" s="129" t="s">
        <v>330</v>
      </c>
      <c r="W18" s="133" t="s">
        <v>201</v>
      </c>
      <c r="X18" s="76" t="s">
        <v>66</v>
      </c>
      <c r="Y18" s="76" t="s">
        <v>67</v>
      </c>
      <c r="Z18" s="129"/>
      <c r="AA18" s="78" t="s">
        <v>72</v>
      </c>
      <c r="AB18" s="73" t="s">
        <v>73</v>
      </c>
      <c r="AC18" s="129" t="s">
        <v>316</v>
      </c>
      <c r="AD18" s="136" t="s">
        <v>75</v>
      </c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29" t="s">
        <v>317</v>
      </c>
      <c r="AY18" s="133" t="s">
        <v>245</v>
      </c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3"/>
      <c r="CA18" s="133"/>
      <c r="CB18" s="133"/>
      <c r="CC18" s="133"/>
      <c r="CD18" s="133"/>
      <c r="CE18" s="133"/>
      <c r="CF18" s="133"/>
      <c r="CG18" s="133"/>
      <c r="CH18" s="133"/>
      <c r="CI18" s="133"/>
      <c r="CJ18" s="133"/>
      <c r="CK18" s="133"/>
      <c r="CL18" s="133"/>
      <c r="CM18" s="133"/>
      <c r="CN18" s="133"/>
      <c r="CO18" s="133"/>
      <c r="CP18" s="133"/>
      <c r="CQ18" s="133"/>
      <c r="CR18" s="133"/>
      <c r="CS18" s="133"/>
      <c r="CT18" s="133"/>
      <c r="CU18" s="133"/>
      <c r="CV18" s="133"/>
      <c r="CW18" s="133"/>
      <c r="CX18" s="133"/>
      <c r="CY18" s="133"/>
      <c r="CZ18" s="133"/>
      <c r="DA18" s="133"/>
      <c r="DB18" s="133"/>
      <c r="DC18" s="133"/>
      <c r="DD18" s="133"/>
      <c r="DE18" s="133"/>
      <c r="DF18" s="133"/>
      <c r="DG18" s="133"/>
      <c r="DH18" s="133"/>
      <c r="DI18" s="133"/>
      <c r="DJ18" s="133"/>
      <c r="DK18" s="133"/>
      <c r="DL18" s="133"/>
      <c r="DM18" s="133"/>
      <c r="DN18" s="133"/>
      <c r="DO18" s="133"/>
      <c r="DP18" s="133"/>
      <c r="DQ18" s="133"/>
      <c r="DR18" s="133"/>
      <c r="DS18" s="133"/>
      <c r="DT18" s="133"/>
      <c r="DU18" s="133"/>
      <c r="DV18" s="133"/>
      <c r="DW18" s="133"/>
      <c r="DX18" s="133"/>
      <c r="DY18" s="133"/>
      <c r="DZ18" s="133"/>
      <c r="EA18" s="133"/>
      <c r="EB18" s="133"/>
      <c r="EC18" s="133"/>
      <c r="ED18" s="133"/>
      <c r="EE18" s="133"/>
      <c r="EF18" s="133"/>
      <c r="EG18" s="133"/>
      <c r="EH18" s="133"/>
      <c r="EI18" s="133"/>
      <c r="EJ18" s="133"/>
      <c r="EK18" s="133"/>
      <c r="EL18" s="133"/>
      <c r="EM18" s="133"/>
      <c r="EN18" s="133"/>
      <c r="EO18" s="133"/>
      <c r="EP18" s="133"/>
      <c r="EQ18" s="133"/>
      <c r="ER18" s="133"/>
      <c r="ES18" s="133"/>
      <c r="ET18" s="133"/>
      <c r="EU18" s="133"/>
      <c r="EV18" s="133"/>
      <c r="EW18" s="133"/>
      <c r="EX18" s="133"/>
      <c r="EY18" s="133"/>
      <c r="EZ18" s="133"/>
      <c r="FA18" s="133"/>
      <c r="FB18" s="133"/>
      <c r="FC18" s="133"/>
      <c r="FD18" s="133"/>
      <c r="FE18" s="133"/>
      <c r="FF18" s="133"/>
      <c r="FG18" s="133"/>
      <c r="FH18" s="133"/>
      <c r="FI18" s="133"/>
      <c r="FJ18" s="133"/>
      <c r="FK18" s="133"/>
      <c r="FL18" s="133"/>
      <c r="FM18" s="133"/>
      <c r="FN18" s="133"/>
      <c r="FO18" s="133"/>
      <c r="FP18" s="133"/>
      <c r="FQ18" s="133"/>
      <c r="FR18" s="133"/>
      <c r="FS18" s="133"/>
      <c r="FT18" s="133"/>
      <c r="FU18" s="133"/>
      <c r="FV18" s="133"/>
      <c r="FW18" s="133"/>
      <c r="FX18" s="133"/>
      <c r="FY18" s="133"/>
      <c r="FZ18" s="133"/>
      <c r="GA18" s="133"/>
      <c r="GB18" s="133"/>
      <c r="GC18" s="133"/>
      <c r="GD18" s="133"/>
      <c r="GE18" s="133"/>
      <c r="GF18" s="133"/>
      <c r="GG18" s="133"/>
      <c r="GH18" s="133"/>
      <c r="GI18" s="133"/>
      <c r="GJ18" s="133"/>
      <c r="GK18" s="133"/>
      <c r="GL18" s="133"/>
      <c r="GM18" s="133"/>
      <c r="GN18" s="133"/>
      <c r="GO18" s="133"/>
      <c r="GP18" s="133"/>
      <c r="GQ18" s="133"/>
      <c r="GR18" s="133"/>
      <c r="GS18" s="133"/>
      <c r="GT18" s="133"/>
      <c r="GU18" s="133"/>
      <c r="GV18" s="133"/>
      <c r="GW18" s="133"/>
      <c r="GX18" s="133"/>
      <c r="GY18" s="133"/>
      <c r="GZ18" s="133"/>
      <c r="HA18" s="133"/>
      <c r="HB18" s="133"/>
      <c r="HC18" s="133"/>
      <c r="HD18" s="133"/>
      <c r="HE18" s="133"/>
      <c r="HF18" s="133"/>
      <c r="HG18" s="133"/>
      <c r="HH18" s="133"/>
      <c r="HI18" s="133"/>
      <c r="HJ18" s="133"/>
      <c r="HK18" s="133"/>
      <c r="HL18" s="133"/>
      <c r="HM18" s="133"/>
      <c r="HN18" s="133"/>
      <c r="HO18" s="133"/>
      <c r="HP18" s="133"/>
      <c r="HQ18" s="133"/>
      <c r="HR18" s="133"/>
      <c r="HS18" s="133"/>
      <c r="HT18" s="133"/>
      <c r="HU18" s="133"/>
      <c r="HV18" s="133"/>
      <c r="HW18" s="133"/>
      <c r="HX18" s="133"/>
      <c r="HY18" s="133"/>
      <c r="HZ18" s="133"/>
      <c r="IA18" s="133"/>
      <c r="IB18" s="133"/>
      <c r="IC18" s="133"/>
      <c r="ID18" s="133"/>
      <c r="IE18" s="133"/>
      <c r="IF18" s="133"/>
      <c r="IG18" s="133"/>
      <c r="IH18" s="133"/>
      <c r="II18" s="133"/>
      <c r="IJ18" s="133"/>
      <c r="IK18" s="133"/>
      <c r="IL18" s="133"/>
      <c r="IM18" s="133"/>
      <c r="IN18" s="133"/>
      <c r="IO18" s="133"/>
      <c r="IP18" s="133"/>
      <c r="IQ18" s="133"/>
      <c r="IR18" s="133"/>
      <c r="IS18" s="133"/>
      <c r="IT18" s="133"/>
      <c r="IU18" s="133"/>
      <c r="IV18" s="133"/>
      <c r="IW18" s="133"/>
    </row>
    <row r="19" customFormat="false" ht="111.05" hidden="false" customHeight="false" outlineLevel="0" collapsed="false">
      <c r="A19" s="129" t="s">
        <v>344</v>
      </c>
      <c r="B19" s="78" t="s">
        <v>327</v>
      </c>
      <c r="C19" s="129" t="s">
        <v>61</v>
      </c>
      <c r="D19" s="130" t="n">
        <v>37691403</v>
      </c>
      <c r="E19" s="129" t="s">
        <v>311</v>
      </c>
      <c r="F19" s="129" t="s">
        <v>312</v>
      </c>
      <c r="G19" s="132" t="s">
        <v>64</v>
      </c>
      <c r="H19" s="129" t="n">
        <v>0</v>
      </c>
      <c r="I19" s="129" t="n">
        <v>2642</v>
      </c>
      <c r="J19" s="129"/>
      <c r="K19" s="76" t="s">
        <v>65</v>
      </c>
      <c r="L19" s="129"/>
      <c r="M19" s="76" t="s">
        <v>66</v>
      </c>
      <c r="N19" s="76" t="s">
        <v>66</v>
      </c>
      <c r="O19" s="76" t="s">
        <v>67</v>
      </c>
      <c r="P19" s="73" t="s">
        <v>68</v>
      </c>
      <c r="Q19" s="129" t="n">
        <v>24.9</v>
      </c>
      <c r="R19" s="129" t="n">
        <v>24.9</v>
      </c>
      <c r="S19" s="129" t="s">
        <v>347</v>
      </c>
      <c r="T19" s="137" t="s">
        <v>333</v>
      </c>
      <c r="U19" s="129"/>
      <c r="V19" s="129" t="s">
        <v>330</v>
      </c>
      <c r="W19" s="133" t="s">
        <v>201</v>
      </c>
      <c r="X19" s="76" t="s">
        <v>66</v>
      </c>
      <c r="Y19" s="76" t="s">
        <v>67</v>
      </c>
      <c r="Z19" s="129"/>
      <c r="AA19" s="78" t="s">
        <v>72</v>
      </c>
      <c r="AB19" s="73" t="s">
        <v>73</v>
      </c>
      <c r="AC19" s="129" t="s">
        <v>316</v>
      </c>
      <c r="AD19" s="136" t="s">
        <v>75</v>
      </c>
      <c r="AE19" s="133"/>
      <c r="AF19" s="133"/>
      <c r="AG19" s="133"/>
      <c r="AH19" s="133"/>
      <c r="AI19" s="133"/>
      <c r="AJ19" s="133"/>
      <c r="AK19" s="133"/>
      <c r="AL19" s="133"/>
      <c r="AM19" s="133"/>
      <c r="AN19" s="133"/>
      <c r="AO19" s="133"/>
      <c r="AP19" s="133"/>
      <c r="AQ19" s="133"/>
      <c r="AR19" s="133"/>
      <c r="AS19" s="133"/>
      <c r="AT19" s="133"/>
      <c r="AU19" s="133"/>
      <c r="AV19" s="133"/>
      <c r="AW19" s="133"/>
      <c r="AX19" s="129" t="s">
        <v>317</v>
      </c>
      <c r="AY19" s="133" t="s">
        <v>245</v>
      </c>
      <c r="AZ19" s="133"/>
      <c r="IV19" s="32"/>
    </row>
    <row r="20" customFormat="false" ht="14.65" hidden="false" customHeight="false" outlineLevel="0" collapsed="false">
      <c r="IV20" s="32"/>
    </row>
    <row r="21" customFormat="false" ht="14.65" hidden="false" customHeight="false" outlineLevel="0" collapsed="false">
      <c r="IV21" s="32"/>
    </row>
    <row r="22" customFormat="false" ht="14.65" hidden="false" customHeight="false" outlineLevel="0" collapsed="false">
      <c r="IV22" s="32"/>
    </row>
    <row r="23" customFormat="false" ht="14.65" hidden="false" customHeight="false" outlineLevel="0" collapsed="false">
      <c r="IV23" s="32"/>
    </row>
    <row r="24" customFormat="false" ht="14.65" hidden="false" customHeight="false" outlineLevel="0" collapsed="false">
      <c r="IV24" s="32"/>
    </row>
    <row r="25" customFormat="false" ht="14.65" hidden="false" customHeight="false" outlineLevel="0" collapsed="false">
      <c r="IV25" s="32"/>
    </row>
    <row r="26" customFormat="false" ht="14.65" hidden="false" customHeight="false" outlineLevel="0" collapsed="false">
      <c r="IV26" s="32"/>
    </row>
    <row r="27" customFormat="false" ht="14.65" hidden="false" customHeight="false" outlineLevel="0" collapsed="false">
      <c r="IV27" s="32"/>
    </row>
    <row r="28" customFormat="false" ht="14.65" hidden="false" customHeight="false" outlineLevel="0" collapsed="false">
      <c r="IV28" s="32"/>
    </row>
    <row r="29" customFormat="false" ht="14.65" hidden="false" customHeight="false" outlineLevel="0" collapsed="false">
      <c r="IV29" s="32"/>
    </row>
    <row r="30" customFormat="false" ht="14.65" hidden="false" customHeight="false" outlineLevel="0" collapsed="false">
      <c r="IV30" s="32"/>
    </row>
    <row r="31" customFormat="false" ht="14.65" hidden="false" customHeight="false" outlineLevel="0" collapsed="false">
      <c r="IV31" s="32"/>
    </row>
    <row r="32" customFormat="false" ht="14.65" hidden="false" customHeight="false" outlineLevel="0" collapsed="false">
      <c r="IV32" s="32"/>
    </row>
    <row r="33" customFormat="false" ht="14.65" hidden="false" customHeight="false" outlineLevel="0" collapsed="false">
      <c r="IV33" s="32"/>
    </row>
    <row r="34" customFormat="false" ht="14.65" hidden="false" customHeight="false" outlineLevel="0" collapsed="false">
      <c r="IV34" s="32"/>
    </row>
    <row r="35" customFormat="false" ht="14.65" hidden="false" customHeight="false" outlineLevel="0" collapsed="false">
      <c r="IV35" s="32"/>
    </row>
    <row r="36" customFormat="false" ht="14.65" hidden="false" customHeight="false" outlineLevel="0" collapsed="false">
      <c r="IV36" s="32"/>
    </row>
    <row r="37" customFormat="false" ht="14.65" hidden="false" customHeight="false" outlineLevel="0" collapsed="false">
      <c r="IV37" s="32"/>
    </row>
    <row r="38" customFormat="false" ht="14.65" hidden="false" customHeight="false" outlineLevel="0" collapsed="false">
      <c r="IV38" s="32"/>
    </row>
    <row r="39" customFormat="false" ht="14.65" hidden="false" customHeight="false" outlineLevel="0" collapsed="false">
      <c r="IV39" s="32"/>
    </row>
    <row r="40" customFormat="false" ht="14.65" hidden="false" customHeight="false" outlineLevel="0" collapsed="false">
      <c r="IV40" s="32"/>
    </row>
    <row r="41" customFormat="false" ht="14.65" hidden="false" customHeight="false" outlineLevel="0" collapsed="false">
      <c r="IV41" s="32"/>
    </row>
    <row r="42" customFormat="false" ht="14.65" hidden="false" customHeight="false" outlineLevel="0" collapsed="false">
      <c r="IV42" s="32"/>
    </row>
    <row r="43" customFormat="false" ht="14.65" hidden="false" customHeight="false" outlineLevel="0" collapsed="false">
      <c r="IV43" s="32"/>
    </row>
    <row r="44" customFormat="false" ht="14.65" hidden="false" customHeight="false" outlineLevel="0" collapsed="false">
      <c r="IV44" s="32"/>
    </row>
    <row r="45" customFormat="false" ht="14.65" hidden="false" customHeight="false" outlineLevel="0" collapsed="false">
      <c r="IV45" s="32"/>
    </row>
    <row r="46" customFormat="false" ht="14.65" hidden="false" customHeight="false" outlineLevel="0" collapsed="false">
      <c r="IV46" s="32"/>
    </row>
    <row r="47" customFormat="false" ht="14.65" hidden="false" customHeight="false" outlineLevel="0" collapsed="false">
      <c r="IV47" s="32"/>
    </row>
    <row r="48" customFormat="false" ht="14.65" hidden="false" customHeight="false" outlineLevel="0" collapsed="false">
      <c r="IV48" s="32"/>
    </row>
    <row r="49" customFormat="false" ht="14.65" hidden="false" customHeight="false" outlineLevel="0" collapsed="false">
      <c r="IV49" s="32"/>
    </row>
  </sheetData>
  <mergeCells count="5">
    <mergeCell ref="A6:P6"/>
    <mergeCell ref="Q6:AD6"/>
    <mergeCell ref="AE6:AL6"/>
    <mergeCell ref="AM6:AT6"/>
    <mergeCell ref="AU6:AV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LibreOffice/7.2.5.2$Windows_x86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2025-02-05T17:14:38Z</dcterms:created>
  <dc:creator>Бухгалтер</dc:creator>
  <dc:description/>
  <dc:language>uk-UA</dc:language>
  <cp:lastModifiedBy/>
  <dcterms:modified xsi:type="dcterms:W3CDTF">2026-01-26T12:48:56Z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