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erver\ришення виконкому\грудень 2021\"/>
    </mc:Choice>
  </mc:AlternateContent>
  <bookViews>
    <workbookView xWindow="-120" yWindow="-120" windowWidth="20730" windowHeight="11160"/>
  </bookViews>
  <sheets>
    <sheet name="Лист1" sheetId="1" r:id="rId1"/>
  </sheets>
  <definedNames>
    <definedName name="_xlnm.Print_Area" localSheetId="0">Лист1!$A$1:$D$77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2" i="1" l="1"/>
  <c r="D53" i="1" l="1"/>
  <c r="D17" i="1" l="1"/>
  <c r="D75" i="1" l="1"/>
  <c r="D74" i="1" l="1"/>
  <c r="D73" i="1" s="1"/>
  <c r="D35" i="1" l="1"/>
  <c r="D37" i="1" l="1"/>
  <c r="D51" i="1" s="1"/>
</calcChain>
</file>

<file path=xl/sharedStrings.xml><?xml version="1.0" encoding="utf-8"?>
<sst xmlns="http://schemas.openxmlformats.org/spreadsheetml/2006/main" count="114" uniqueCount="63">
  <si>
    <t>04562000000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</si>
  <si>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</si>
  <si>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</si>
  <si>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</si>
  <si>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</si>
  <si>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</si>
  <si>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</si>
  <si>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</si>
  <si>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</si>
  <si>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</si>
  <si>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</si>
  <si>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</si>
  <si>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</si>
  <si>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</si>
  <si>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</si>
  <si>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</si>
  <si>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</si>
  <si>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</si>
  <si>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</si>
  <si>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</si>
  <si>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</si>
  <si>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</si>
  <si>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</si>
  <si>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0219770</t>
  </si>
  <si>
    <t>9770</t>
  </si>
  <si>
    <t>Начальник фінансового управління</t>
  </si>
  <si>
    <t xml:space="preserve">Бюджет Покровської міської територіальної громади </t>
  </si>
  <si>
    <t>Обласний бюджет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</si>
  <si>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</si>
  <si>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04100000000</t>
  </si>
  <si>
    <t>04507000000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</si>
  <si>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</si>
  <si>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  (на лікування хворих на цукровий діабет інсуліном та нецукровий діабет десмопресином)</t>
  </si>
  <si>
    <t>Бюджет Грушівської сільської територіальної громади (на оплату енергоносіїв Покровської міської лікарні)</t>
  </si>
  <si>
    <t xml:space="preserve">Інші субвенції з місцевого бюджету  </t>
  </si>
  <si>
    <t>Бюджет Грушівської сільської територіальної громади (на лікування хворих на цукровий діабет інсуліном)</t>
  </si>
  <si>
    <t>Інші субвенції з місцевого бюджету  (на виконання доручень виборців депутатами обласної ради у  2021 році)</t>
  </si>
  <si>
    <t>0219800</t>
  </si>
  <si>
    <t xml:space="preserve">Обласний бюджет </t>
  </si>
  <si>
    <t>Інші субвенції з місцевого бюджету  (на забезпечення поповнення регіонального матеріального резерву для запобігання та ліквідації   наслідків надзвичайних ситуацій)</t>
  </si>
  <si>
    <t>Субвенція з місцевого бюджету державному бюджету на виконання програм соціально-економічного розвитку регіонів ( на придбання бензину для службового автотранспорту та комп'ютерного обладнання для відділення поліції)</t>
  </si>
  <si>
    <t>Субвенція з державного бюджету місцевим бюджетам на здійснення заходів щодо соціально-економічного розвитку окремих територій  (будівництво водогону для підключення с.Шолохово Нікопольського району до мережі МКП "Покровводоканал" м.Покров Дніпропетровської області)</t>
  </si>
  <si>
    <t>Субвенція з державного бюджету місцевим бюджетам на розвиток мережі центрів надання адміністративних послуг (придбання обладнання для видачі паспортних документів)</t>
  </si>
  <si>
    <t>Субвенція з місцевого бюджету державному бюджету на виконання програм соціально-економічного розвитку регіонів (на придбання паливно-мастильних матеріалів та запасних частин для транспортних засобів, комп'ютерного обладнання та засобів зв'язку, форменого одягу  для 44 державної пожежно-рятувальної частини 7 державного пожежно-рятувального загону ГУ ДСНС України у Дніпропетровській області)</t>
  </si>
  <si>
    <t xml:space="preserve"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 періоду (на придбання меблів) </t>
  </si>
  <si>
    <t>Інші субвенції з місцевого бюджету  (співфінансування на  придбання ноутбуків)</t>
  </si>
  <si>
    <t>Інші дотації з місцевого бюджету</t>
  </si>
  <si>
    <t xml:space="preserve"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</si>
  <si>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Інші субвенції з місцевого бюджету  (співфінансування на придбання мультифункціональних спортивних майданчиків)</t>
  </si>
  <si>
    <t>41051400</t>
  </si>
  <si>
    <t xml:space="preserve">Субвенція з місцевого бюджету на забезпечення якісної, сучасної та доступної загальної середньої  освіти "Нова українська школа" за рахунок відповідної субвенції з державного бюджету </t>
  </si>
  <si>
    <t>Субвенція з державного бюджету  місцевим бюджетам на реалізацію програми "Спроможна школа для кращіх результатів" (придбання обладнання для харчоблоків закладів освіти)</t>
  </si>
  <si>
    <t>Державний бюджет (капітальний ремонт тротуару по вул. Г.України (ділянка від вул. Центральна до вул. Партизанська) в м.Покров Дніпропетровської області)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</si>
  <si>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 </t>
  </si>
  <si>
    <t xml:space="preserve">     Державний бюджет (будівництво водогону для підключення с.Шолохово Нікопольського району до мережі МКП "Покровводоканал" м.Покров Дніпропетровської області)</t>
  </si>
  <si>
    <t xml:space="preserve">  Державний бюджет (реконструкція міжквартальної території з улаштування велодоріжок в 36 мікрорайоні  м.Покров Дніпропетровської області)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</si>
  <si>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 ( забезпечення закладів охорони здоров'я, які проводять попередню діагностику гострої респіраторної хвороби COVID-19, спричиненої коронавірусом SARS-CoV-2, експрес-тестами для визначення антигена коронавірусу SARS-CoV-2 та наборами для відбору біологічного матеріалу методом полімеразної ланцюгової реакції)</t>
  </si>
  <si>
    <t xml:space="preserve">Інші субвенції з місцевого бюджету (субвенція з обласного бюджету місцевим бюджетам на забезпечення централізованою подачею кисню ліжкового фонду закладів охорони здоров'я, які надають стаціонарну медичну допомогу пацієнтам з гострою респіраторною хворобою COVID-19, спричиненої коронавірусом SARS-CoV-2) </t>
  </si>
  <si>
    <t>Міжбюджетні трансферти на 2022 рік</t>
  </si>
  <si>
    <t>Обласний бюджет Дніпропетровської області</t>
  </si>
  <si>
    <t xml:space="preserve"> Тетяна МІЩЕНКО</t>
  </si>
  <si>
    <t>Інші субвенції з місцевого бюджету  (субвенція з обласного бюджету місцевим бюджетам на пільгове медичне обслуговування осіб, які постраждали внаслідок Чорнобильської катастрофи)</t>
  </si>
  <si>
    <r>
      <rPr>
        <sz val="12"/>
        <rFont val="Calibri"/>
        <family val="2"/>
        <charset val="204"/>
      </rPr>
      <t>Додаток  5</t>
    </r>
    <r>
      <rPr>
        <sz val="12"/>
        <color rgb="FFFF0000"/>
        <rFont val="Calibri"/>
        <family val="2"/>
        <charset val="204"/>
      </rPr>
      <t xml:space="preserve">
</t>
    </r>
    <r>
      <rPr>
        <sz val="12"/>
        <rFont val="Calibri"/>
        <family val="2"/>
        <charset val="204"/>
      </rPr>
      <t xml:space="preserve">Затверджено 
Рішення виконкому  
від                        2021 року      №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</si>
</sst>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;\-#,##0;#,&quot;-&quot;"/>
  </numFmts>
  <fonts count="15" x14ac:knownFonts="1"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Calibri"/>
      <family val="2"/>
      <charset val="204"/>
    </font>
    <font>
      <b/>
      <sz val="12"/>
      <color rgb="FFFF0000"/>
      <name val="Calibri"/>
      <family val="2"/>
      <charset val="204"/>
    </font>
    <font>
      <b/>
      <sz val="12"/>
      <name val="Calibri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</font>
    <font>
      <sz val="12"/>
      <color theme="1"/>
      <name val="Calibri"/>
      <family val="2"/>
      <charset val="204"/>
    </font>
    <font>
      <b/>
      <u/>
      <sz val="12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Alignment="1"/>
    <xf numFmtId="0" fontId="0" fillId="0" borderId="0" xfId="0" applyFont="1"/>
    <xf numFmtId="0" fontId="2" fillId="0" borderId="0" xfId="0" applyFont="1" applyAlignment="1">
      <alignment wrapText="1"/>
    </xf>
    <xf numFmtId="0" fontId="3" fillId="0" borderId="0" xfId="0" applyFont="1" applyBorder="1" applyAlignment="1"/>
    <xf numFmtId="0" fontId="0" fillId="0" borderId="0" xfId="0" applyFont="1" applyBorder="1"/>
    <xf numFmtId="0" fontId="0" fillId="2" borderId="0" xfId="0" applyFont="1" applyFill="1" applyBorder="1"/>
    <xf numFmtId="164" fontId="0" fillId="0" borderId="0" xfId="0" applyNumberFormat="1"/>
    <xf numFmtId="0" fontId="4" fillId="0" borderId="0" xfId="0" applyFont="1" applyAlignment="1"/>
    <xf numFmtId="0" fontId="4" fillId="0" borderId="0" xfId="0" applyFont="1"/>
    <xf numFmtId="0" fontId="4" fillId="0" borderId="0" xfId="0" applyFont="1" applyAlignment="1">
      <alignment wrapText="1"/>
    </xf>
    <xf numFmtId="49" fontId="4" fillId="0" borderId="1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Continuous" vertical="center"/>
    </xf>
    <xf numFmtId="0" fontId="5" fillId="0" borderId="6" xfId="0" applyFont="1" applyBorder="1" applyAlignment="1">
      <alignment horizontal="centerContinuous" vertical="center" wrapText="1"/>
    </xf>
    <xf numFmtId="0" fontId="4" fillId="0" borderId="0" xfId="0" applyFont="1" applyBorder="1"/>
    <xf numFmtId="0" fontId="4" fillId="2" borderId="0" xfId="0" applyFont="1" applyFill="1" applyBorder="1"/>
    <xf numFmtId="49" fontId="6" fillId="0" borderId="5" xfId="0" applyNumberFormat="1" applyFont="1" applyBorder="1" applyAlignment="1">
      <alignment horizontal="centerContinuous" vertical="center"/>
    </xf>
    <xf numFmtId="0" fontId="6" fillId="0" borderId="5" xfId="0" applyFont="1" applyBorder="1" applyAlignment="1">
      <alignment horizontal="centerContinuous" vertical="center"/>
    </xf>
    <xf numFmtId="0" fontId="7" fillId="0" borderId="5" xfId="0" applyFont="1" applyBorder="1" applyAlignment="1">
      <alignment horizontal="center" wrapText="1"/>
    </xf>
    <xf numFmtId="164" fontId="6" fillId="0" borderId="6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8" fillId="0" borderId="5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164" fontId="8" fillId="0" borderId="6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Continuous" vertical="center"/>
    </xf>
    <xf numFmtId="0" fontId="8" fillId="0" borderId="6" xfId="0" applyFont="1" applyBorder="1" applyAlignment="1">
      <alignment horizontal="centerContinuous" vertical="center" wrapText="1"/>
    </xf>
    <xf numFmtId="0" fontId="8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3" borderId="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left" vertical="center"/>
    </xf>
    <xf numFmtId="164" fontId="6" fillId="3" borderId="5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centerContinuous" vertical="center" wrapText="1"/>
    </xf>
    <xf numFmtId="0" fontId="6" fillId="0" borderId="0" xfId="0" applyFont="1" applyBorder="1" applyAlignment="1">
      <alignment horizontal="right" vertical="center" wrapText="1"/>
    </xf>
    <xf numFmtId="0" fontId="1" fillId="0" borderId="0" xfId="0" applyFont="1" applyBorder="1" applyAlignment="1"/>
    <xf numFmtId="164" fontId="8" fillId="0" borderId="2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Continuous" vertical="center" wrapText="1"/>
    </xf>
    <xf numFmtId="0" fontId="8" fillId="0" borderId="2" xfId="0" applyFont="1" applyBorder="1" applyAlignment="1">
      <alignment horizontal="centerContinuous" vertical="center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Continuous" vertical="center"/>
    </xf>
    <xf numFmtId="164" fontId="6" fillId="3" borderId="4" xfId="0" applyNumberFormat="1" applyFont="1" applyFill="1" applyBorder="1" applyAlignment="1">
      <alignment horizontal="center"/>
    </xf>
    <xf numFmtId="164" fontId="6" fillId="4" borderId="2" xfId="0" applyNumberFormat="1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Continuous" vertical="center"/>
    </xf>
    <xf numFmtId="0" fontId="6" fillId="4" borderId="5" xfId="0" applyFont="1" applyFill="1" applyBorder="1" applyAlignment="1">
      <alignment horizontal="center" vertical="center" wrapText="1"/>
    </xf>
    <xf numFmtId="164" fontId="6" fillId="4" borderId="5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Continuous" vertical="center"/>
    </xf>
    <xf numFmtId="0" fontId="8" fillId="4" borderId="6" xfId="0" applyFont="1" applyFill="1" applyBorder="1" applyAlignment="1">
      <alignment horizontal="centerContinuous" vertical="center" wrapText="1"/>
    </xf>
    <xf numFmtId="164" fontId="8" fillId="4" borderId="6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Continuous" vertical="center" wrapText="1"/>
    </xf>
    <xf numFmtId="0" fontId="6" fillId="4" borderId="4" xfId="0" applyFont="1" applyFill="1" applyBorder="1" applyAlignment="1">
      <alignment horizontal="centerContinuous" vertical="center"/>
    </xf>
    <xf numFmtId="164" fontId="6" fillId="4" borderId="4" xfId="0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Continuous" vertical="center" wrapText="1"/>
    </xf>
    <xf numFmtId="0" fontId="8" fillId="4" borderId="4" xfId="0" applyFont="1" applyFill="1" applyBorder="1" applyAlignment="1">
      <alignment horizontal="centerContinuous" vertical="center"/>
    </xf>
    <xf numFmtId="164" fontId="8" fillId="4" borderId="4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64" fontId="8" fillId="4" borderId="2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164" fontId="12" fillId="4" borderId="2" xfId="0" applyNumberFormat="1" applyFont="1" applyFill="1" applyBorder="1" applyAlignment="1">
      <alignment horizontal="center" vertical="center"/>
    </xf>
    <xf numFmtId="164" fontId="13" fillId="4" borderId="2" xfId="0" applyNumberFormat="1" applyFont="1" applyFill="1" applyBorder="1" applyAlignment="1">
      <alignment horizontal="center" vertical="center"/>
    </xf>
    <xf numFmtId="164" fontId="0" fillId="0" borderId="0" xfId="0" applyNumberFormat="1" applyFont="1"/>
    <xf numFmtId="0" fontId="6" fillId="0" borderId="1" xfId="0" applyFont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8" fillId="0" borderId="0" xfId="0" applyFont="1" applyAlignment="1"/>
    <xf numFmtId="0" fontId="13" fillId="4" borderId="3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49" fontId="8" fillId="4" borderId="6" xfId="0" applyNumberFormat="1" applyFont="1" applyFill="1" applyBorder="1" applyAlignment="1">
      <alignment horizontal="center" vertical="center"/>
    </xf>
    <xf numFmtId="49" fontId="8" fillId="4" borderId="7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4" fillId="0" borderId="0" xfId="0" quotePrefix="1" applyFont="1" applyAlignment="1">
      <alignment horizontal="center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"/>
  <sheetViews>
    <sheetView tabSelected="1" view="pageBreakPreview" zoomScale="86" zoomScaleNormal="100" zoomScaleSheetLayoutView="86" workbookViewId="0">
      <selection activeCell="D2" sqref="D2"/>
    </sheetView>
  </sheetViews>
  <sheetFormatPr defaultRowHeight="12.75" x14ac:dyDescent="0.2"/>
  <cols>
    <col min="1" max="2" width="20.7109375" customWidth="1"/>
    <col min="3" max="3" width="92.28515625" customWidth="1"/>
    <col min="4" max="4" width="30.5703125" customWidth="1"/>
    <col min="5" max="5" width="0.7109375" hidden="1" customWidth="1"/>
    <col min="6" max="6" width="9.140625" hidden="1" customWidth="1"/>
    <col min="7" max="7" width="9.85546875" bestFit="1" customWidth="1"/>
  </cols>
  <sheetData>
    <row r="1" spans="1:17" ht="15.75" x14ac:dyDescent="0.25">
      <c r="A1" s="80" t="s">
        <v>26</v>
      </c>
      <c r="B1" s="8"/>
      <c r="C1" s="8"/>
      <c r="D1" s="8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13.25" customHeight="1" x14ac:dyDescent="0.3">
      <c r="A2" s="9"/>
      <c r="B2" s="9"/>
      <c r="C2" s="10"/>
      <c r="D2" s="79" t="s">
        <v>62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2"/>
    </row>
    <row r="3" spans="1:17" ht="15.75" x14ac:dyDescent="0.25">
      <c r="A3" s="102" t="s">
        <v>58</v>
      </c>
      <c r="B3" s="103"/>
      <c r="C3" s="103"/>
      <c r="D3" s="103"/>
    </row>
    <row r="4" spans="1:17" ht="15.75" x14ac:dyDescent="0.25">
      <c r="A4" s="104" t="s">
        <v>0</v>
      </c>
      <c r="B4" s="103"/>
      <c r="C4" s="103"/>
      <c r="D4" s="103"/>
    </row>
    <row r="5" spans="1:17" ht="15.75" x14ac:dyDescent="0.25">
      <c r="A5" s="103" t="s">
        <v>1</v>
      </c>
      <c r="B5" s="103"/>
      <c r="C5" s="103"/>
      <c r="D5" s="103"/>
    </row>
    <row r="6" spans="1:17" ht="21.95" customHeight="1" x14ac:dyDescent="0.25">
      <c r="A6" s="30" t="s">
        <v>2</v>
      </c>
      <c r="B6" s="9"/>
      <c r="C6" s="9"/>
      <c r="D6" s="9"/>
    </row>
    <row r="7" spans="1:17" ht="15.75" x14ac:dyDescent="0.25">
      <c r="A7" s="9"/>
      <c r="B7" s="9"/>
      <c r="C7" s="9"/>
      <c r="D7" s="32" t="s">
        <v>3</v>
      </c>
    </row>
    <row r="8" spans="1:17" ht="47.25" x14ac:dyDescent="0.2">
      <c r="A8" s="43" t="s">
        <v>4</v>
      </c>
      <c r="B8" s="105" t="s">
        <v>5</v>
      </c>
      <c r="C8" s="106"/>
      <c r="D8" s="44" t="s">
        <v>6</v>
      </c>
    </row>
    <row r="9" spans="1:17" ht="15.75" x14ac:dyDescent="0.2">
      <c r="A9" s="45">
        <v>1</v>
      </c>
      <c r="B9" s="107">
        <v>2</v>
      </c>
      <c r="C9" s="108"/>
      <c r="D9" s="46">
        <v>3</v>
      </c>
    </row>
    <row r="10" spans="1:17" ht="15.75" x14ac:dyDescent="0.25">
      <c r="A10" s="95" t="s">
        <v>7</v>
      </c>
      <c r="B10" s="95"/>
      <c r="C10" s="95"/>
      <c r="D10" s="95"/>
    </row>
    <row r="11" spans="1:17" ht="15.75" x14ac:dyDescent="0.2">
      <c r="A11" s="60" t="s">
        <v>8</v>
      </c>
      <c r="B11" s="61" t="s">
        <v>9</v>
      </c>
      <c r="C11" s="62"/>
      <c r="D11" s="63">
        <v>4018200</v>
      </c>
    </row>
    <row r="12" spans="1:17" ht="15.75" x14ac:dyDescent="0.2">
      <c r="A12" s="64">
        <v>99000000000</v>
      </c>
      <c r="B12" s="65" t="s">
        <v>11</v>
      </c>
      <c r="C12" s="66"/>
      <c r="D12" s="67">
        <v>4018200</v>
      </c>
    </row>
    <row r="13" spans="1:17" ht="35.25" hidden="1" customHeight="1" x14ac:dyDescent="0.2">
      <c r="A13" s="60">
        <v>41032700</v>
      </c>
      <c r="B13" s="88" t="s">
        <v>51</v>
      </c>
      <c r="C13" s="100"/>
      <c r="D13" s="63"/>
    </row>
    <row r="14" spans="1:17" ht="15.75" hidden="1" x14ac:dyDescent="0.2">
      <c r="A14" s="64">
        <v>99000000000</v>
      </c>
      <c r="B14" s="86" t="s">
        <v>11</v>
      </c>
      <c r="C14" s="101"/>
      <c r="D14" s="67"/>
    </row>
    <row r="15" spans="1:17" ht="15.75" x14ac:dyDescent="0.2">
      <c r="A15" s="60" t="s">
        <v>12</v>
      </c>
      <c r="B15" s="61" t="s">
        <v>13</v>
      </c>
      <c r="C15" s="62"/>
      <c r="D15" s="63">
        <v>84006800</v>
      </c>
    </row>
    <row r="16" spans="1:17" ht="15.75" x14ac:dyDescent="0.2">
      <c r="A16" s="68">
        <v>99000000000</v>
      </c>
      <c r="B16" s="86" t="s">
        <v>11</v>
      </c>
      <c r="C16" s="90"/>
      <c r="D16" s="69">
        <v>84006800</v>
      </c>
    </row>
    <row r="17" spans="1:7" s="2" customFormat="1" ht="42.75" hidden="1" customHeight="1" x14ac:dyDescent="0.2">
      <c r="A17" s="73">
        <v>410345000</v>
      </c>
      <c r="B17" s="99" t="s">
        <v>53</v>
      </c>
      <c r="C17" s="82"/>
      <c r="D17" s="74">
        <f>D18+D19+D20</f>
        <v>0</v>
      </c>
    </row>
    <row r="18" spans="1:7" s="2" customFormat="1" ht="36" hidden="1" customHeight="1" x14ac:dyDescent="0.2">
      <c r="A18" s="83" t="s">
        <v>10</v>
      </c>
      <c r="B18" s="81" t="s">
        <v>54</v>
      </c>
      <c r="C18" s="82"/>
      <c r="D18" s="75"/>
      <c r="G18" s="76"/>
    </row>
    <row r="19" spans="1:7" s="2" customFormat="1" ht="35.25" hidden="1" customHeight="1" x14ac:dyDescent="0.2">
      <c r="A19" s="84"/>
      <c r="B19" s="81" t="s">
        <v>55</v>
      </c>
      <c r="C19" s="82"/>
      <c r="D19" s="75"/>
    </row>
    <row r="20" spans="1:7" ht="30.75" hidden="1" customHeight="1" x14ac:dyDescent="0.2">
      <c r="A20" s="85"/>
      <c r="B20" s="81" t="s">
        <v>52</v>
      </c>
      <c r="C20" s="82"/>
      <c r="D20" s="75"/>
    </row>
    <row r="21" spans="1:7" ht="38.25" hidden="1" customHeight="1" x14ac:dyDescent="0.2">
      <c r="A21" s="70">
        <v>41035200</v>
      </c>
      <c r="B21" s="88" t="s">
        <v>42</v>
      </c>
      <c r="C21" s="90"/>
      <c r="D21" s="52"/>
    </row>
    <row r="22" spans="1:7" ht="15.75" hidden="1" x14ac:dyDescent="0.2">
      <c r="A22" s="68">
        <v>99000000000</v>
      </c>
      <c r="B22" s="86" t="s">
        <v>11</v>
      </c>
      <c r="C22" s="90"/>
      <c r="D22" s="69"/>
    </row>
    <row r="23" spans="1:7" ht="15.75" hidden="1" x14ac:dyDescent="0.2">
      <c r="A23" s="70">
        <v>41040400</v>
      </c>
      <c r="B23" s="88" t="s">
        <v>46</v>
      </c>
      <c r="C23" s="90"/>
      <c r="D23" s="52"/>
    </row>
    <row r="24" spans="1:7" ht="15.75" hidden="1" x14ac:dyDescent="0.2">
      <c r="A24" s="68">
        <v>4100000000</v>
      </c>
      <c r="B24" s="86" t="s">
        <v>27</v>
      </c>
      <c r="C24" s="90"/>
      <c r="D24" s="69"/>
    </row>
    <row r="25" spans="1:7" ht="66.75" hidden="1" customHeight="1" x14ac:dyDescent="0.2">
      <c r="A25" s="70">
        <v>41050900</v>
      </c>
      <c r="B25" s="88" t="s">
        <v>47</v>
      </c>
      <c r="C25" s="89"/>
      <c r="D25" s="52"/>
    </row>
    <row r="26" spans="1:7" ht="15.75" hidden="1" x14ac:dyDescent="0.2">
      <c r="A26" s="56" t="s">
        <v>29</v>
      </c>
      <c r="B26" s="86" t="s">
        <v>27</v>
      </c>
      <c r="C26" s="87"/>
      <c r="D26" s="69"/>
    </row>
    <row r="27" spans="1:7" ht="39" customHeight="1" x14ac:dyDescent="0.2">
      <c r="A27" s="70">
        <v>41051000</v>
      </c>
      <c r="B27" s="88" t="s">
        <v>31</v>
      </c>
      <c r="C27" s="91"/>
      <c r="D27" s="52">
        <v>960879</v>
      </c>
    </row>
    <row r="28" spans="1:7" ht="15.75" x14ac:dyDescent="0.2">
      <c r="A28" s="56" t="s">
        <v>29</v>
      </c>
      <c r="B28" s="86" t="s">
        <v>59</v>
      </c>
      <c r="C28" s="87"/>
      <c r="D28" s="69">
        <v>960879</v>
      </c>
    </row>
    <row r="29" spans="1:7" ht="32.25" customHeight="1" x14ac:dyDescent="0.2">
      <c r="A29" s="70">
        <v>41051200</v>
      </c>
      <c r="B29" s="88" t="s">
        <v>28</v>
      </c>
      <c r="C29" s="91"/>
      <c r="D29" s="52">
        <v>874546</v>
      </c>
    </row>
    <row r="30" spans="1:7" ht="15.75" x14ac:dyDescent="0.2">
      <c r="A30" s="56" t="s">
        <v>29</v>
      </c>
      <c r="B30" s="86" t="s">
        <v>59</v>
      </c>
      <c r="C30" s="87"/>
      <c r="D30" s="69">
        <v>874546</v>
      </c>
    </row>
    <row r="31" spans="1:7" ht="43.5" hidden="1" customHeight="1" x14ac:dyDescent="0.2">
      <c r="A31" s="71" t="s">
        <v>49</v>
      </c>
      <c r="B31" s="88" t="s">
        <v>50</v>
      </c>
      <c r="C31" s="91"/>
      <c r="D31" s="52"/>
    </row>
    <row r="32" spans="1:7" ht="15.75" hidden="1" x14ac:dyDescent="0.2">
      <c r="A32" s="56" t="s">
        <v>29</v>
      </c>
      <c r="B32" s="86" t="s">
        <v>27</v>
      </c>
      <c r="C32" s="87"/>
      <c r="D32" s="69"/>
    </row>
    <row r="33" spans="1:4" ht="47.25" hidden="1" customHeight="1" x14ac:dyDescent="0.2">
      <c r="A33" s="60">
        <v>41051700</v>
      </c>
      <c r="B33" s="88" t="s">
        <v>44</v>
      </c>
      <c r="C33" s="90"/>
      <c r="D33" s="63"/>
    </row>
    <row r="34" spans="1:4" ht="15.75" hidden="1" x14ac:dyDescent="0.2">
      <c r="A34" s="64">
        <v>4100000000</v>
      </c>
      <c r="B34" s="86" t="s">
        <v>27</v>
      </c>
      <c r="C34" s="90"/>
      <c r="D34" s="67"/>
    </row>
    <row r="35" spans="1:4" ht="40.5" hidden="1" customHeight="1" x14ac:dyDescent="0.2">
      <c r="A35" s="70">
        <v>41053900</v>
      </c>
      <c r="B35" s="88" t="s">
        <v>36</v>
      </c>
      <c r="C35" s="91"/>
      <c r="D35" s="52">
        <f>D36</f>
        <v>0</v>
      </c>
    </row>
    <row r="36" spans="1:4" ht="15.75" hidden="1" x14ac:dyDescent="0.2">
      <c r="A36" s="56" t="s">
        <v>29</v>
      </c>
      <c r="B36" s="86" t="s">
        <v>27</v>
      </c>
      <c r="C36" s="87"/>
      <c r="D36" s="69"/>
    </row>
    <row r="37" spans="1:4" ht="30.75" hidden="1" customHeight="1" x14ac:dyDescent="0.2">
      <c r="A37" s="70">
        <v>41053900</v>
      </c>
      <c r="B37" s="88" t="s">
        <v>34</v>
      </c>
      <c r="C37" s="91"/>
      <c r="D37" s="52">
        <f>D38+D39</f>
        <v>0</v>
      </c>
    </row>
    <row r="38" spans="1:4" ht="15.75" hidden="1" x14ac:dyDescent="0.2">
      <c r="A38" s="92" t="s">
        <v>30</v>
      </c>
      <c r="B38" s="86" t="s">
        <v>33</v>
      </c>
      <c r="C38" s="87"/>
      <c r="D38" s="69"/>
    </row>
    <row r="39" spans="1:4" ht="15.75" hidden="1" x14ac:dyDescent="0.2">
      <c r="A39" s="93"/>
      <c r="B39" s="86" t="s">
        <v>35</v>
      </c>
      <c r="C39" s="87"/>
      <c r="D39" s="69"/>
    </row>
    <row r="40" spans="1:4" ht="36.75" customHeight="1" x14ac:dyDescent="0.2">
      <c r="A40" s="70">
        <v>41053900</v>
      </c>
      <c r="B40" s="88" t="s">
        <v>61</v>
      </c>
      <c r="C40" s="91"/>
      <c r="D40" s="52">
        <v>55898</v>
      </c>
    </row>
    <row r="41" spans="1:4" ht="15.75" x14ac:dyDescent="0.2">
      <c r="A41" s="56" t="s">
        <v>29</v>
      </c>
      <c r="B41" s="86" t="s">
        <v>59</v>
      </c>
      <c r="C41" s="87"/>
      <c r="D41" s="69">
        <v>55898</v>
      </c>
    </row>
    <row r="42" spans="1:4" ht="54" hidden="1" customHeight="1" x14ac:dyDescent="0.2">
      <c r="A42" s="70">
        <v>41055000</v>
      </c>
      <c r="B42" s="88" t="s">
        <v>32</v>
      </c>
      <c r="C42" s="91"/>
      <c r="D42" s="52"/>
    </row>
    <row r="43" spans="1:4" ht="15.75" hidden="1" x14ac:dyDescent="0.2">
      <c r="A43" s="78" t="s">
        <v>29</v>
      </c>
      <c r="B43" s="86" t="s">
        <v>27</v>
      </c>
      <c r="C43" s="87"/>
      <c r="D43" s="67"/>
    </row>
    <row r="44" spans="1:4" ht="24.75" customHeight="1" x14ac:dyDescent="0.25">
      <c r="A44" s="96" t="s">
        <v>14</v>
      </c>
      <c r="B44" s="96"/>
      <c r="C44" s="96"/>
      <c r="D44" s="96"/>
    </row>
    <row r="45" spans="1:4" ht="57" hidden="1" customHeight="1" x14ac:dyDescent="0.2">
      <c r="A45" s="70">
        <v>41034500</v>
      </c>
      <c r="B45" s="88" t="s">
        <v>41</v>
      </c>
      <c r="C45" s="91"/>
      <c r="D45" s="52"/>
    </row>
    <row r="46" spans="1:4" ht="20.25" hidden="1" customHeight="1" x14ac:dyDescent="0.2">
      <c r="A46" s="42" t="s">
        <v>10</v>
      </c>
      <c r="B46" s="47" t="s">
        <v>11</v>
      </c>
      <c r="C46" s="48"/>
      <c r="D46" s="41"/>
    </row>
    <row r="47" spans="1:4" ht="70.5" hidden="1" customHeight="1" x14ac:dyDescent="0.2">
      <c r="A47" s="70">
        <v>41053900</v>
      </c>
      <c r="B47" s="88" t="s">
        <v>57</v>
      </c>
      <c r="C47" s="98"/>
      <c r="D47" s="52"/>
    </row>
    <row r="48" spans="1:4" ht="20.25" hidden="1" customHeight="1" x14ac:dyDescent="0.2">
      <c r="A48" s="68">
        <v>4100000000</v>
      </c>
      <c r="B48" s="86" t="s">
        <v>27</v>
      </c>
      <c r="C48" s="97" t="s">
        <v>27</v>
      </c>
      <c r="D48" s="41"/>
    </row>
    <row r="49" spans="1:7" ht="93.75" hidden="1" customHeight="1" x14ac:dyDescent="0.2">
      <c r="A49" s="77">
        <v>41055000</v>
      </c>
      <c r="B49" s="88" t="s">
        <v>56</v>
      </c>
      <c r="C49" s="91"/>
      <c r="D49" s="72"/>
    </row>
    <row r="50" spans="1:7" ht="20.25" hidden="1" customHeight="1" x14ac:dyDescent="0.2">
      <c r="A50" s="42">
        <v>4100000000</v>
      </c>
      <c r="B50" s="86" t="s">
        <v>27</v>
      </c>
      <c r="C50" s="97"/>
      <c r="D50" s="41"/>
    </row>
    <row r="51" spans="1:7" ht="15.75" x14ac:dyDescent="0.25">
      <c r="A51" s="49" t="s">
        <v>15</v>
      </c>
      <c r="B51" s="36" t="s">
        <v>16</v>
      </c>
      <c r="C51" s="50"/>
      <c r="D51" s="51">
        <f>D52+D53</f>
        <v>89916323</v>
      </c>
      <c r="G51" s="7"/>
    </row>
    <row r="52" spans="1:7" ht="15.75" x14ac:dyDescent="0.25">
      <c r="A52" s="49" t="s">
        <v>15</v>
      </c>
      <c r="B52" s="36" t="s">
        <v>17</v>
      </c>
      <c r="C52" s="50"/>
      <c r="D52" s="51">
        <f>D11+D13+D15+D17+D21+D23+D25+D27+D29+D31+D33+D37+D40+D42+D35</f>
        <v>89916323</v>
      </c>
      <c r="G52" s="7"/>
    </row>
    <row r="53" spans="1:7" ht="15.75" x14ac:dyDescent="0.25">
      <c r="A53" s="49" t="s">
        <v>15</v>
      </c>
      <c r="B53" s="36" t="s">
        <v>18</v>
      </c>
      <c r="C53" s="50"/>
      <c r="D53" s="51">
        <f>D45+D49+D47</f>
        <v>0</v>
      </c>
    </row>
    <row r="54" spans="1:7" ht="15.75" x14ac:dyDescent="0.25">
      <c r="A54" s="9"/>
      <c r="B54" s="9"/>
      <c r="C54" s="9"/>
      <c r="D54" s="9"/>
    </row>
    <row r="55" spans="1:7" ht="21.95" customHeight="1" x14ac:dyDescent="0.25">
      <c r="A55" s="30" t="s">
        <v>19</v>
      </c>
      <c r="B55" s="31"/>
      <c r="C55" s="31"/>
      <c r="D55" s="32" t="s">
        <v>3</v>
      </c>
    </row>
    <row r="56" spans="1:7" ht="110.25" x14ac:dyDescent="0.2">
      <c r="A56" s="33" t="s">
        <v>20</v>
      </c>
      <c r="B56" s="33" t="s">
        <v>21</v>
      </c>
      <c r="C56" s="33" t="s">
        <v>22</v>
      </c>
      <c r="D56" s="33" t="s">
        <v>6</v>
      </c>
    </row>
    <row r="57" spans="1:7" ht="15.75" x14ac:dyDescent="0.2">
      <c r="A57" s="34">
        <v>1</v>
      </c>
      <c r="B57" s="34">
        <v>2</v>
      </c>
      <c r="C57" s="34">
        <v>3</v>
      </c>
      <c r="D57" s="34">
        <v>4</v>
      </c>
    </row>
    <row r="58" spans="1:7" ht="15.75" x14ac:dyDescent="0.25">
      <c r="A58" s="94" t="s">
        <v>7</v>
      </c>
      <c r="B58" s="94"/>
      <c r="C58" s="94"/>
      <c r="D58" s="94"/>
    </row>
    <row r="59" spans="1:7" ht="47.25" x14ac:dyDescent="0.2">
      <c r="A59" s="18" t="s">
        <v>23</v>
      </c>
      <c r="B59" s="18" t="s">
        <v>24</v>
      </c>
      <c r="C59" s="25" t="s">
        <v>39</v>
      </c>
      <c r="D59" s="26">
        <v>88000</v>
      </c>
    </row>
    <row r="60" spans="1:7" ht="15.75" x14ac:dyDescent="0.2">
      <c r="A60" s="27" t="s">
        <v>29</v>
      </c>
      <c r="B60" s="28" t="s">
        <v>24</v>
      </c>
      <c r="C60" s="29" t="s">
        <v>59</v>
      </c>
      <c r="D60" s="24">
        <v>88000</v>
      </c>
    </row>
    <row r="61" spans="1:7" ht="55.5" hidden="1" customHeight="1" x14ac:dyDescent="0.25">
      <c r="A61" s="17" t="s">
        <v>37</v>
      </c>
      <c r="B61" s="18">
        <v>9800</v>
      </c>
      <c r="C61" s="19" t="s">
        <v>40</v>
      </c>
      <c r="D61" s="20"/>
    </row>
    <row r="62" spans="1:7" ht="18.75" hidden="1" customHeight="1" x14ac:dyDescent="0.25">
      <c r="A62" s="21">
        <v>99000000000</v>
      </c>
      <c r="B62" s="22">
        <v>9800</v>
      </c>
      <c r="C62" s="23" t="s">
        <v>11</v>
      </c>
      <c r="D62" s="24"/>
    </row>
    <row r="63" spans="1:7" ht="99.75" hidden="1" customHeight="1" x14ac:dyDescent="0.25">
      <c r="A63" s="17" t="s">
        <v>37</v>
      </c>
      <c r="B63" s="18">
        <v>9800</v>
      </c>
      <c r="C63" s="19" t="s">
        <v>43</v>
      </c>
      <c r="D63" s="20"/>
    </row>
    <row r="64" spans="1:7" ht="18.75" hidden="1" customHeight="1" x14ac:dyDescent="0.25">
      <c r="A64" s="21">
        <v>99000000000</v>
      </c>
      <c r="B64" s="22">
        <v>9800</v>
      </c>
      <c r="C64" s="23" t="s">
        <v>11</v>
      </c>
      <c r="D64" s="24"/>
    </row>
    <row r="65" spans="1:17" ht="34.5" hidden="1" customHeight="1" x14ac:dyDescent="0.2">
      <c r="A65" s="18"/>
      <c r="B65" s="18"/>
      <c r="C65" s="25"/>
      <c r="D65" s="26"/>
    </row>
    <row r="66" spans="1:17" ht="20.25" hidden="1" customHeight="1" x14ac:dyDescent="0.2">
      <c r="A66" s="27"/>
      <c r="B66" s="28"/>
      <c r="C66" s="29"/>
      <c r="D66" s="24"/>
    </row>
    <row r="67" spans="1:17" ht="52.5" hidden="1" customHeight="1" x14ac:dyDescent="0.2">
      <c r="A67" s="11"/>
      <c r="B67" s="13"/>
      <c r="C67" s="14"/>
      <c r="D67" s="12"/>
    </row>
    <row r="68" spans="1:17" ht="20.100000000000001" customHeight="1" x14ac:dyDescent="0.25">
      <c r="A68" s="94" t="s">
        <v>14</v>
      </c>
      <c r="B68" s="94"/>
      <c r="C68" s="94"/>
      <c r="D68" s="95"/>
    </row>
    <row r="69" spans="1:17" ht="41.25" hidden="1" customHeight="1" x14ac:dyDescent="0.2">
      <c r="A69" s="18" t="s">
        <v>23</v>
      </c>
      <c r="B69" s="18" t="s">
        <v>24</v>
      </c>
      <c r="C69" s="25" t="s">
        <v>45</v>
      </c>
      <c r="D69" s="26"/>
    </row>
    <row r="70" spans="1:17" ht="19.5" hidden="1" customHeight="1" x14ac:dyDescent="0.2">
      <c r="A70" s="27" t="s">
        <v>29</v>
      </c>
      <c r="B70" s="28" t="s">
        <v>24</v>
      </c>
      <c r="C70" s="29" t="s">
        <v>38</v>
      </c>
      <c r="D70" s="24"/>
    </row>
    <row r="71" spans="1:17" ht="29.25" hidden="1" customHeight="1" x14ac:dyDescent="0.2">
      <c r="A71" s="53" t="s">
        <v>23</v>
      </c>
      <c r="B71" s="53" t="s">
        <v>24</v>
      </c>
      <c r="C71" s="54" t="s">
        <v>48</v>
      </c>
      <c r="D71" s="55"/>
    </row>
    <row r="72" spans="1:17" ht="19.5" hidden="1" customHeight="1" x14ac:dyDescent="0.2">
      <c r="A72" s="56" t="s">
        <v>29</v>
      </c>
      <c r="B72" s="57" t="s">
        <v>24</v>
      </c>
      <c r="C72" s="58" t="s">
        <v>38</v>
      </c>
      <c r="D72" s="59"/>
    </row>
    <row r="73" spans="1:17" ht="15.75" x14ac:dyDescent="0.25">
      <c r="A73" s="35" t="s">
        <v>15</v>
      </c>
      <c r="B73" s="35" t="s">
        <v>15</v>
      </c>
      <c r="C73" s="36" t="s">
        <v>16</v>
      </c>
      <c r="D73" s="37">
        <f>D74+D75</f>
        <v>88000</v>
      </c>
    </row>
    <row r="74" spans="1:17" ht="15.75" x14ac:dyDescent="0.25">
      <c r="A74" s="35" t="s">
        <v>15</v>
      </c>
      <c r="B74" s="35" t="s">
        <v>15</v>
      </c>
      <c r="C74" s="36" t="s">
        <v>17</v>
      </c>
      <c r="D74" s="37">
        <f>D61+D65+D63+D59</f>
        <v>88000</v>
      </c>
    </row>
    <row r="75" spans="1:17" ht="15.75" x14ac:dyDescent="0.25">
      <c r="A75" s="35" t="s">
        <v>15</v>
      </c>
      <c r="B75" s="35" t="s">
        <v>15</v>
      </c>
      <c r="C75" s="36" t="s">
        <v>18</v>
      </c>
      <c r="D75" s="37">
        <f>D69+D71</f>
        <v>0</v>
      </c>
    </row>
    <row r="76" spans="1:17" ht="15.75" x14ac:dyDescent="0.25">
      <c r="A76" s="31"/>
      <c r="B76" s="31"/>
      <c r="C76" s="31"/>
      <c r="D76" s="31"/>
    </row>
    <row r="77" spans="1:17" ht="18.75" x14ac:dyDescent="0.3">
      <c r="A77" s="38" t="s">
        <v>25</v>
      </c>
      <c r="B77" s="38"/>
      <c r="C77" s="39" t="s">
        <v>60</v>
      </c>
      <c r="D77" s="40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</row>
    <row r="78" spans="1:17" ht="15.75" x14ac:dyDescent="0.25">
      <c r="A78" s="15"/>
      <c r="B78" s="15"/>
      <c r="C78" s="15"/>
      <c r="D78" s="16"/>
      <c r="E78" s="6"/>
      <c r="F78" s="6"/>
      <c r="G78" s="6"/>
      <c r="H78" s="6"/>
      <c r="I78" s="6"/>
      <c r="J78" s="6"/>
      <c r="K78" s="6"/>
      <c r="L78" s="5"/>
      <c r="M78" s="5"/>
      <c r="N78" s="5"/>
      <c r="O78" s="5"/>
      <c r="P78" s="5"/>
      <c r="Q78" s="5"/>
    </row>
  </sheetData>
  <mergeCells count="46">
    <mergeCell ref="B16:C16"/>
    <mergeCell ref="B17:C17"/>
    <mergeCell ref="B13:C13"/>
    <mergeCell ref="B14:C14"/>
    <mergeCell ref="A3:D3"/>
    <mergeCell ref="A4:D4"/>
    <mergeCell ref="B8:C8"/>
    <mergeCell ref="A10:D10"/>
    <mergeCell ref="B9:C9"/>
    <mergeCell ref="A5:D5"/>
    <mergeCell ref="A68:D68"/>
    <mergeCell ref="A44:D44"/>
    <mergeCell ref="A58:D58"/>
    <mergeCell ref="B43:C43"/>
    <mergeCell ref="B42:C42"/>
    <mergeCell ref="B45:C45"/>
    <mergeCell ref="B49:C49"/>
    <mergeCell ref="B50:C50"/>
    <mergeCell ref="B47:C47"/>
    <mergeCell ref="B48:C48"/>
    <mergeCell ref="B41:C41"/>
    <mergeCell ref="A38:A39"/>
    <mergeCell ref="B39:C39"/>
    <mergeCell ref="B40:C40"/>
    <mergeCell ref="B30:C30"/>
    <mergeCell ref="B31:C31"/>
    <mergeCell ref="B32:C32"/>
    <mergeCell ref="B28:C28"/>
    <mergeCell ref="B29:C29"/>
    <mergeCell ref="B38:C38"/>
    <mergeCell ref="B27:C27"/>
    <mergeCell ref="B37:C37"/>
    <mergeCell ref="B35:C35"/>
    <mergeCell ref="B36:C36"/>
    <mergeCell ref="B33:C33"/>
    <mergeCell ref="B34:C34"/>
    <mergeCell ref="B18:C18"/>
    <mergeCell ref="B19:C19"/>
    <mergeCell ref="B20:C20"/>
    <mergeCell ref="A18:A20"/>
    <mergeCell ref="B26:C26"/>
    <mergeCell ref="B25:C25"/>
    <mergeCell ref="B23:C23"/>
    <mergeCell ref="B24:C24"/>
    <mergeCell ref="B21:C21"/>
    <mergeCell ref="B22:C22"/>
  </mergeCells>
  <phoneticPr fontId="0" type="noConversion"/>
  <pageMargins left="0.59055118110236227" right="0.59055118110236227" top="0.39370078740157483" bottom="0.39370078740157483" header="0" footer="0"/>
  <pageSetup paperSize="9" scale="61" fitToHeight="500" orientation="portrait" r:id="rId1"/>
  <colBreaks count="1" manualBreakCount="1">
    <brk id="5" max="5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2021-12-09T13:19:43Z</cp:lastPrinted>
  <dcterms:created xsi:type="dcterms:W3CDTF">2020-12-22T13:16:50Z</dcterms:created>
  <dcterms:modified xsi:type="dcterms:W3CDTF">2021-12-14T14:46:17Z</dcterms:modified>
</cp:coreProperties>
</file>