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<sst xmlns="http://schemas.openxmlformats.org/spreadsheetml/2006/main" count="1414" uniqueCount="53">
  <si>
    <t xml:space="preserve">Поіменне голосування депутатів Покровської міської ради</t>
  </si>
  <si>
    <t xml:space="preserve"> пленарне  засідання  позачергової 56/1 сесії Покровської міської ради </t>
  </si>
  <si>
    <t xml:space="preserve">03   квітня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</si>
  <si>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</si>
  <si>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</si>
  <si>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</si>
  <si>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</si>
  <si>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 позафракційний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</si>
  <si>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</si>
  <si>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</si>
  <si>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</si>
  <si>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</si>
  <si>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</si>
  <si>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</si>
  <si>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</si>
  <si>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</si>
  <si>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</si>
  <si>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</si>
  <si>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</si>
  <si>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</si>
  <si>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</si>
  <si>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</si>
  <si>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</si>
  <si>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</si>
  <si>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</si>
  <si>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</si>
  <si>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</si>
  <si>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</si>
  <si>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</si>
  <si>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</si>
  <si>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</si>
  <si>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</si>
  <si>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</si>
  <si>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</si>
  <si>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</si>
  <si>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</si>
  <si>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</si>
  <si>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</si>
  <si>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</si>
  <si>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</si>
  <si>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</si>
  <si>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</si>
  <si>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</si>
  <si>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</si>
  <si>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</si>
  <si>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</si>
  <si>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міської Програми «Здоров’я Покровчан на 2019-2023 роки», затвердженої рішенням 39 сесії міської ради 7 скликання від 23.11.2018 № 21. </t>
  </si>
  <si>
    <t xml:space="preserve">за</t>
  </si>
  <si>
    <t xml:space="preserve">відсутній</t>
  </si>
  <si>
    <t xml:space="preserve"> відсутній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</si>
  <si>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   </t>
  </si>
  <si>
    <t xml:space="preserve">Про встановлення фіксованих ставок єдиного податку для фізичних осіб-підприємців.</t>
  </si>
  <si>
    <t xml:space="preserve">Відсутній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</si>
</sst>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A4" colorId="64" zoomScale="65" zoomScaleNormal="65" zoomScalePageLayoutView="100" workbookViewId="0">
      <selection pane="topLeft" activeCell="EI8" activeCellId="0" sqref="EI8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100.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0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0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48</v>
      </c>
      <c r="CZ6" s="14" t="n">
        <f aca="false">IF(CY6="За",1,0)</f>
        <v>0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49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48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27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27</v>
      </c>
      <c r="EQ6" s="14" t="str">
        <f aca="false">IF(EM6&gt;17,"Прийнято","Не прийнято")</f>
        <v>Прийнято</v>
      </c>
    </row>
    <row r="7" customFormat="false" ht="7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0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0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48</v>
      </c>
      <c r="CZ7" s="14" t="n">
        <f aca="false">IF(CY7="За",1,0)</f>
        <v>0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49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48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27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27</v>
      </c>
      <c r="EQ7" s="14" t="str">
        <f aca="false">IF(EM7&gt;17,"Прийнято","Не прийнято")</f>
        <v>Прийнято</v>
      </c>
    </row>
    <row r="8" customFormat="false" ht="81.75" hidden="false" customHeight="true" outlineLevel="0" collapsed="false">
      <c r="A8" s="8"/>
      <c r="B8" s="13"/>
      <c r="C8" s="8"/>
      <c r="D8" s="14" t="n">
        <f aca="false">IF(C8="За",1,0)</f>
        <v>0</v>
      </c>
      <c r="E8" s="14" t="n">
        <f aca="false">IF(C8="Проти",1,0)</f>
        <v>0</v>
      </c>
      <c r="F8" s="14" t="n">
        <f aca="false">IF(C8="Утримався",1,0)</f>
        <v>0</v>
      </c>
      <c r="G8" s="8"/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/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/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/>
      <c r="T8" s="14" t="n">
        <f aca="false">IF(S8="За",1,0)</f>
        <v>0</v>
      </c>
      <c r="U8" s="14" t="n">
        <f aca="false">IF(S8="Проти",1,0)</f>
        <v>0</v>
      </c>
      <c r="V8" s="14" t="n">
        <f aca="false">IF(S8="Утримався",1,0)</f>
        <v>0</v>
      </c>
      <c r="W8" s="8"/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/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/>
      <c r="AF8" s="14" t="n">
        <f aca="false">IF(AE8="За",1,0)</f>
        <v>0</v>
      </c>
      <c r="AG8" s="14" t="n">
        <f aca="false">IF(AE8="Проти",1,0)</f>
        <v>0</v>
      </c>
      <c r="AH8" s="14" t="n">
        <f aca="false">IF(AE8="Утримався",1,0)</f>
        <v>0</v>
      </c>
      <c r="AI8" s="8"/>
      <c r="AJ8" s="14" t="n">
        <f aca="false">IF(AI8="За",1,0)</f>
        <v>0</v>
      </c>
      <c r="AK8" s="14" t="n">
        <f aca="false">IF(AI8="Проти",1,0)</f>
        <v>0</v>
      </c>
      <c r="AL8" s="14" t="n">
        <f aca="false">IF(AI8="Утримався",1,0)</f>
        <v>0</v>
      </c>
      <c r="AM8" s="8"/>
      <c r="AN8" s="14" t="n">
        <f aca="false">IF(AM8="За",1,0)</f>
        <v>0</v>
      </c>
      <c r="AO8" s="14" t="n">
        <f aca="false">IF(AM8="Проти",1,0)</f>
        <v>0</v>
      </c>
      <c r="AP8" s="14" t="n">
        <f aca="false">IF(AM8="Утримався",1,0)</f>
        <v>0</v>
      </c>
      <c r="AQ8" s="8"/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/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11"/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/>
      <c r="BD8" s="14" t="n">
        <f aca="false">IF(BC8="За",1,0)</f>
        <v>0</v>
      </c>
      <c r="BE8" s="14" t="n">
        <f aca="false">IF(BC8="Проти",1,0)</f>
        <v>0</v>
      </c>
      <c r="BF8" s="14" t="n">
        <f aca="false">IF(BC8="Утримався",1,0)</f>
        <v>0</v>
      </c>
      <c r="BG8" s="8"/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/>
      <c r="BL8" s="14" t="n">
        <f aca="false">IF(BK8="За",1,0)</f>
        <v>0</v>
      </c>
      <c r="BM8" s="14" t="n">
        <f aca="false">IF(BK8="Проти",1,0)</f>
        <v>0</v>
      </c>
      <c r="BN8" s="14" t="n">
        <f aca="false">IF(BK8="Утримався",1,0)</f>
        <v>0</v>
      </c>
      <c r="BO8" s="8"/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/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/>
      <c r="BX8" s="14" t="n">
        <f aca="false">IF(BW8="За",1,0)</f>
        <v>0</v>
      </c>
      <c r="BY8" s="14" t="n">
        <f aca="false">IF(BW8="Проти",1,0)</f>
        <v>0</v>
      </c>
      <c r="BZ8" s="14" t="n">
        <f aca="false">IF(BW8="Утримався",1,0)</f>
        <v>0</v>
      </c>
      <c r="CA8" s="8"/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0</v>
      </c>
      <c r="CE8" s="8"/>
      <c r="CF8" s="14" t="n">
        <f aca="false">IF(CE8="За",1,0)</f>
        <v>0</v>
      </c>
      <c r="CG8" s="14" t="n">
        <f aca="false">IF(CE8="Проти",1,0)</f>
        <v>0</v>
      </c>
      <c r="CH8" s="14" t="n">
        <f aca="false">IF(CE8="Утримався",1,0)</f>
        <v>0</v>
      </c>
      <c r="CI8" s="8"/>
      <c r="CJ8" s="14" t="n">
        <f aca="false">IF(CI8="За",1,0)</f>
        <v>0</v>
      </c>
      <c r="CK8" s="14" t="n">
        <f aca="false">IF(CI8="Проти",1,0)</f>
        <v>0</v>
      </c>
      <c r="CL8" s="14" t="n">
        <f aca="false">IF(CI8="Утримався",1,0)</f>
        <v>0</v>
      </c>
      <c r="CM8" s="8"/>
      <c r="CN8" s="14" t="n">
        <f aca="false">IF(CM8="За",1,0)</f>
        <v>0</v>
      </c>
      <c r="CO8" s="14" t="n">
        <f aca="false">IF(CM8="Проти",1,0)</f>
        <v>0</v>
      </c>
      <c r="CP8" s="14" t="n">
        <f aca="false">IF(CM8="Утримався",1,0)</f>
        <v>0</v>
      </c>
      <c r="CQ8" s="8"/>
      <c r="CR8" s="14" t="n">
        <f aca="false">IF(CQ8="За",1,0)</f>
        <v>0</v>
      </c>
      <c r="CS8" s="14" t="n">
        <f aca="false">IF(CQ8="Проти",1,0)</f>
        <v>0</v>
      </c>
      <c r="CT8" s="14" t="n">
        <f aca="false">IF(CQ8="Утримався",1,0)</f>
        <v>0</v>
      </c>
      <c r="CU8" s="8"/>
      <c r="CV8" s="14" t="n">
        <f aca="false">IF(CU8="За",1,0)</f>
        <v>0</v>
      </c>
      <c r="CW8" s="14" t="n">
        <f aca="false">IF(CU8="Проти",1,0)</f>
        <v>0</v>
      </c>
      <c r="CX8" s="14" t="n">
        <f aca="false">IF(CU8="Утримався",1,0)</f>
        <v>0</v>
      </c>
      <c r="CY8" s="8"/>
      <c r="CZ8" s="14" t="n">
        <f aca="false">IF(CY8="За",1,0)</f>
        <v>0</v>
      </c>
      <c r="DA8" s="14" t="n">
        <f aca="false">IF(CY8="Проти",1,0)</f>
        <v>0</v>
      </c>
      <c r="DB8" s="14" t="n">
        <f aca="false">IF(CY8="Утримався",1,0)</f>
        <v>0</v>
      </c>
      <c r="DC8" s="8"/>
      <c r="DD8" s="14" t="n">
        <f aca="false">IF(DC8="За",1,0)</f>
        <v>0</v>
      </c>
      <c r="DE8" s="14" t="n">
        <f aca="false">IF(DC8="Проти",1,0)</f>
        <v>0</v>
      </c>
      <c r="DF8" s="14" t="n">
        <f aca="false">IF(DC8="Утримався",1,0)</f>
        <v>0</v>
      </c>
      <c r="DG8" s="8"/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/>
      <c r="DL8" s="14" t="n">
        <f aca="false">IF(DK8="За",1,0)</f>
        <v>0</v>
      </c>
      <c r="DM8" s="14" t="n">
        <f aca="false">IF(DK8="Проти",1,0)</f>
        <v>0</v>
      </c>
      <c r="DN8" s="14" t="n">
        <f aca="false">IF(DK8="Утримався",1,0)</f>
        <v>0</v>
      </c>
      <c r="DO8" s="8"/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/>
      <c r="DT8" s="14" t="n">
        <f aca="false">IF(DS8="За",1,0)</f>
        <v>0</v>
      </c>
      <c r="DU8" s="14" t="n">
        <f aca="false">IF(DS8="Проти",1,0)</f>
        <v>0</v>
      </c>
      <c r="DV8" s="14" t="n">
        <f aca="false">IF(DS8="Утримався",1,0)</f>
        <v>0</v>
      </c>
      <c r="DW8" s="8"/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/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/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/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0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0</v>
      </c>
      <c r="EQ8" s="14" t="str">
        <f aca="false">IF(EM8&gt;17,"Прийнято","Не прийнято")</f>
        <v>Не прийнято</v>
      </c>
    </row>
    <row r="9" customFormat="false" ht="96.75" hidden="false" customHeight="true" outlineLevel="0" collapsed="false">
      <c r="A9" s="8"/>
      <c r="B9" s="13"/>
      <c r="C9" s="8"/>
      <c r="D9" s="14" t="n">
        <f aca="false">IF(C9="За",1,0)</f>
        <v>0</v>
      </c>
      <c r="E9" s="14" t="n">
        <f aca="false">IF(C9="Проти",1,0)</f>
        <v>0</v>
      </c>
      <c r="F9" s="14" t="n">
        <f aca="false">IF(C9="Утримався",1,0)</f>
        <v>0</v>
      </c>
      <c r="G9" s="8"/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/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/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/>
      <c r="T9" s="14" t="n">
        <f aca="false">IF(S9="За",1,0)</f>
        <v>0</v>
      </c>
      <c r="U9" s="14" t="n">
        <f aca="false">IF(S9="Проти",1,0)</f>
        <v>0</v>
      </c>
      <c r="V9" s="14" t="n">
        <f aca="false">IF(S9="Утримався",1,0)</f>
        <v>0</v>
      </c>
      <c r="W9" s="8"/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/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/>
      <c r="AF9" s="14" t="n">
        <f aca="false">IF(AE9="За",1,0)</f>
        <v>0</v>
      </c>
      <c r="AG9" s="14" t="n">
        <f aca="false">IF(AE9="Проти",1,0)</f>
        <v>0</v>
      </c>
      <c r="AH9" s="14" t="n">
        <f aca="false">IF(AE9="Утримався",1,0)</f>
        <v>0</v>
      </c>
      <c r="AI9" s="8"/>
      <c r="AJ9" s="14" t="n">
        <f aca="false">IF(AI9="За",1,0)</f>
        <v>0</v>
      </c>
      <c r="AK9" s="14" t="n">
        <f aca="false">IF(AI9="Проти",1,0)</f>
        <v>0</v>
      </c>
      <c r="AL9" s="14" t="n">
        <f aca="false">IF(AI9="Утримався",1,0)</f>
        <v>0</v>
      </c>
      <c r="AM9" s="8"/>
      <c r="AN9" s="14" t="n">
        <f aca="false">IF(AM9="За",1,0)</f>
        <v>0</v>
      </c>
      <c r="AO9" s="14" t="n">
        <f aca="false">IF(AM9="Проти",1,0)</f>
        <v>0</v>
      </c>
      <c r="AP9" s="14" t="n">
        <f aca="false">IF(AM9="Утримався",1,0)</f>
        <v>0</v>
      </c>
      <c r="AQ9" s="8"/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/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11"/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/>
      <c r="BD9" s="14" t="n">
        <f aca="false">IF(BC9="За",1,0)</f>
        <v>0</v>
      </c>
      <c r="BE9" s="14" t="n">
        <f aca="false">IF(BC9="Проти",1,0)</f>
        <v>0</v>
      </c>
      <c r="BF9" s="14" t="n">
        <f aca="false">IF(BC9="Утримався",1,0)</f>
        <v>0</v>
      </c>
      <c r="BG9" s="8"/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/>
      <c r="BL9" s="14" t="n">
        <f aca="false">IF(BK9="За",1,0)</f>
        <v>0</v>
      </c>
      <c r="BM9" s="14" t="n">
        <f aca="false">IF(BK9="Проти",1,0)</f>
        <v>0</v>
      </c>
      <c r="BN9" s="14" t="n">
        <f aca="false">IF(BK9="Утримався",1,0)</f>
        <v>0</v>
      </c>
      <c r="BO9" s="8"/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/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/>
      <c r="BX9" s="14" t="n">
        <f aca="false">IF(BW9="За",1,0)</f>
        <v>0</v>
      </c>
      <c r="BY9" s="14" t="n">
        <f aca="false">IF(BW9="Проти",1,0)</f>
        <v>0</v>
      </c>
      <c r="BZ9" s="14" t="n">
        <f aca="false">IF(BW9="Утримався",1,0)</f>
        <v>0</v>
      </c>
      <c r="CA9" s="8"/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/>
      <c r="CF9" s="14" t="n">
        <f aca="false">IF(CE9="За",1,0)</f>
        <v>0</v>
      </c>
      <c r="CG9" s="14" t="n">
        <f aca="false">IF(CE9="Проти",1,0)</f>
        <v>0</v>
      </c>
      <c r="CH9" s="14" t="n">
        <f aca="false">IF(CE9="Утримався",1,0)</f>
        <v>0</v>
      </c>
      <c r="CI9" s="8"/>
      <c r="CJ9" s="14" t="n">
        <f aca="false">IF(CI9="За",1,0)</f>
        <v>0</v>
      </c>
      <c r="CK9" s="14" t="n">
        <f aca="false">IF(CI9="Проти",1,0)</f>
        <v>0</v>
      </c>
      <c r="CL9" s="14" t="n">
        <f aca="false">IF(CI9="Утримався",1,0)</f>
        <v>0</v>
      </c>
      <c r="CM9" s="8"/>
      <c r="CN9" s="14" t="n">
        <f aca="false">IF(CM9="За",1,0)</f>
        <v>0</v>
      </c>
      <c r="CO9" s="14" t="n">
        <f aca="false">IF(CM9="Проти",1,0)</f>
        <v>0</v>
      </c>
      <c r="CP9" s="14" t="n">
        <f aca="false">IF(CM9="Утримався",1,0)</f>
        <v>0</v>
      </c>
      <c r="CQ9" s="8"/>
      <c r="CR9" s="14" t="n">
        <f aca="false">IF(CQ9="За",1,0)</f>
        <v>0</v>
      </c>
      <c r="CS9" s="14" t="n">
        <f aca="false">IF(CQ9="Проти",1,0)</f>
        <v>0</v>
      </c>
      <c r="CT9" s="14" t="n">
        <f aca="false">IF(CQ9="Утримався",1,0)</f>
        <v>0</v>
      </c>
      <c r="CU9" s="8"/>
      <c r="CV9" s="14" t="n">
        <f aca="false">IF(CU9="За",1,0)</f>
        <v>0</v>
      </c>
      <c r="CW9" s="14" t="n">
        <f aca="false">IF(CU9="Проти",1,0)</f>
        <v>0</v>
      </c>
      <c r="CX9" s="14" t="n">
        <f aca="false">IF(CU9="Утримався",1,0)</f>
        <v>0</v>
      </c>
      <c r="CY9" s="8"/>
      <c r="CZ9" s="14" t="n">
        <f aca="false">IF(CY9="За",1,0)</f>
        <v>0</v>
      </c>
      <c r="DA9" s="14" t="n">
        <f aca="false">IF(CY9="Проти",1,0)</f>
        <v>0</v>
      </c>
      <c r="DB9" s="14" t="n">
        <f aca="false">IF(CY9="Утримався",1,0)</f>
        <v>0</v>
      </c>
      <c r="DC9" s="8"/>
      <c r="DD9" s="14" t="n">
        <f aca="false">IF(DC9="За",1,0)</f>
        <v>0</v>
      </c>
      <c r="DE9" s="14" t="n">
        <f aca="false">IF(DC9="Проти",1,0)</f>
        <v>0</v>
      </c>
      <c r="DF9" s="14" t="n">
        <f aca="false">IF(DC9="Утримався",1,0)</f>
        <v>0</v>
      </c>
      <c r="DG9" s="8"/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/>
      <c r="DL9" s="14" t="n">
        <f aca="false">IF(DK9="За",1,0)</f>
        <v>0</v>
      </c>
      <c r="DM9" s="14" t="n">
        <f aca="false">IF(DK9="Проти",1,0)</f>
        <v>0</v>
      </c>
      <c r="DN9" s="14" t="n">
        <f aca="false">IF(DK9="Утримався",1,0)</f>
        <v>0</v>
      </c>
      <c r="DO9" s="8"/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/>
      <c r="DT9" s="14" t="n">
        <f aca="false">IF(DS9="За",1,0)</f>
        <v>0</v>
      </c>
      <c r="DU9" s="14" t="n">
        <f aca="false">IF(DS9="Проти",1,0)</f>
        <v>0</v>
      </c>
      <c r="DV9" s="14" t="n">
        <f aca="false">IF(DS9="Утримався",1,0)</f>
        <v>0</v>
      </c>
      <c r="DW9" s="8"/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/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/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/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0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0</v>
      </c>
      <c r="EQ9" s="14" t="str">
        <f aca="false">IF(EM9&gt;17,"Прийнято","Не прийнято")</f>
        <v>Не прийнято</v>
      </c>
    </row>
    <row r="10" customFormat="false" ht="0.75" hidden="false" customHeight="true" outlineLevel="0" collapsed="false">
      <c r="A10" s="8" t="n">
        <v>5</v>
      </c>
      <c r="B10" s="13"/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49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34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34</v>
      </c>
      <c r="EQ10" s="14" t="str">
        <f aca="false">IF(EM10&gt;17,"Прийнято","Не прийнято")</f>
        <v>Прийнято</v>
      </c>
    </row>
    <row r="11" customFormat="false" ht="1.5" hidden="true" customHeight="true" outlineLevel="0" collapsed="false">
      <c r="A11" s="8" t="n">
        <v>6</v>
      </c>
      <c r="B11" s="13"/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49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34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34</v>
      </c>
      <c r="EQ11" s="14" t="str">
        <f aca="false">IF(EM11&gt;17,"Прийнято","Не прийнято")</f>
        <v>Прийнято</v>
      </c>
    </row>
    <row r="12" customFormat="false" ht="90" hidden="true" customHeight="true" outlineLevel="0" collapsed="false">
      <c r="A12" s="8" t="n">
        <v>7</v>
      </c>
      <c r="B12" s="13"/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49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34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34</v>
      </c>
      <c r="EQ12" s="14" t="str">
        <f aca="false">IF(EM12&gt;17,"Прийнято","Не прийнято")</f>
        <v>Прийнято</v>
      </c>
    </row>
    <row r="13" customFormat="false" ht="87.75" hidden="true" customHeight="true" outlineLevel="0" collapsed="false">
      <c r="A13" s="8" t="n">
        <v>8</v>
      </c>
      <c r="B13" s="13"/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49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34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34</v>
      </c>
      <c r="EQ13" s="14" t="str">
        <f aca="false">IF(EM13&gt;17,"Прийнято","Не прийнято")</f>
        <v>Прийнято</v>
      </c>
    </row>
    <row r="14" customFormat="false" ht="83.25" hidden="true" customHeight="true" outlineLevel="0" collapsed="false">
      <c r="A14" s="8" t="n">
        <v>9</v>
      </c>
      <c r="B14" s="13"/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49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34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51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52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34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34</v>
      </c>
      <c r="EQ15" s="14" t="str">
        <f aca="false">IF(EM15&gt;17,"Прийнято","Не прийнято")</f>
        <v>Прийнято</v>
      </c>
    </row>
    <row r="16" customFormat="false" ht="62.25" hidden="true" customHeight="true" outlineLevel="0" collapsed="false">
      <c r="A16" s="8" t="n">
        <v>10</v>
      </c>
      <c r="B16" s="13"/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49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34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34</v>
      </c>
      <c r="EQ16" s="14" t="str">
        <f aca="false">IF(EM16&gt;17,"Прийнято","Не прийнято")</f>
        <v>Прийнято</v>
      </c>
    </row>
    <row r="17" customFormat="false" ht="85.5" hidden="true" customHeight="true" outlineLevel="0" collapsed="false">
      <c r="A17" s="8" t="n">
        <v>11</v>
      </c>
      <c r="B17" s="13"/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49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34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34</v>
      </c>
      <c r="EQ17" s="14" t="str">
        <f aca="false">IF(EM17&gt;17,"Прийнято","Не прийнято")</f>
        <v>Прийнято</v>
      </c>
    </row>
    <row r="18" customFormat="false" ht="1.5" hidden="true" customHeight="true" outlineLevel="0" collapsed="false">
      <c r="A18" s="8" t="n">
        <v>12</v>
      </c>
      <c r="B18" s="13"/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49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34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34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52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34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34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52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34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34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52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34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34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52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34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34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52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34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34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52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34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34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52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34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34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52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34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34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52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34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34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52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34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34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52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34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34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52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34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34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52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34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34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52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34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34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52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34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34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52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34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34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52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34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34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52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34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34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52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34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34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52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34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34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52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34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34</v>
      </c>
      <c r="EQ39" s="14" t="str">
        <f aca="false">IF(EM39&gt;17,"Прийнято","Не прийнято")</f>
        <v>Прийнято</v>
      </c>
    </row>
    <row r="40" customFormat="false" ht="58.5" hidden="true" customHeight="true" outlineLevel="0" collapsed="false">
      <c r="A40" s="8" t="n">
        <v>16</v>
      </c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52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34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34</v>
      </c>
      <c r="EQ40" s="14" t="str">
        <f aca="false">IF(EM40&gt;17,"Прийнято","Не прийнято")</f>
        <v>Прийнято</v>
      </c>
    </row>
    <row r="41" customFormat="false" ht="0.75" hidden="true" customHeight="true" outlineLevel="0" collapsed="false">
      <c r="A41" s="8" t="n">
        <v>17</v>
      </c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49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34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34</v>
      </c>
      <c r="EQ41" s="14" t="str">
        <f aca="false">IF(EM41&gt;17,"Прийнято","Не прийнято")</f>
        <v>Прийнято</v>
      </c>
    </row>
    <row r="42" customFormat="false" ht="66.75" hidden="true" customHeight="true" outlineLevel="0" collapsed="false">
      <c r="A42" s="8" t="n">
        <v>18</v>
      </c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52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34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34</v>
      </c>
      <c r="EQ42" s="14" t="str">
        <f aca="false">IF(EM42&gt;17,"Прийнято","Не прийнято")</f>
        <v>Прийнято</v>
      </c>
    </row>
    <row r="43" customFormat="false" ht="93.75" hidden="true" customHeight="true" outlineLevel="0" collapsed="false">
      <c r="A43" s="8" t="n">
        <v>19</v>
      </c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52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34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34</v>
      </c>
      <c r="EQ43" s="14" t="str">
        <f aca="false">IF(EM43&gt;17,"Прийнято","Не прийнято")</f>
        <v>Прийнято</v>
      </c>
    </row>
    <row r="44" customFormat="false" ht="63.75" hidden="true" customHeight="true" outlineLevel="0" collapsed="false">
      <c r="A44" s="8" t="n">
        <v>20</v>
      </c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52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34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34</v>
      </c>
      <c r="EQ44" s="14" t="str">
        <f aca="false">IF(EM44&gt;17,"Прийнято","Не прийнято")</f>
        <v>Прийнято</v>
      </c>
    </row>
    <row r="45" customFormat="false" ht="67.5" hidden="true" customHeight="true" outlineLevel="0" collapsed="false">
      <c r="A45" s="8" t="n">
        <v>13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52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34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34</v>
      </c>
      <c r="EQ45" s="14" t="str">
        <f aca="false">IF(EM45&gt;17,"Прийнято","Не прийнято")</f>
        <v>Прийнято</v>
      </c>
    </row>
    <row r="46" customFormat="false" ht="57.75" hidden="true" customHeight="true" outlineLevel="0" collapsed="false">
      <c r="A46" s="8" t="n">
        <v>14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52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34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34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LibreOffice/6.2.8.2$Windows_X86_64 LibreOffice_project/f82ddfca21ebc1e222a662a32b25c0c9d20169ee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2020-04-03T13:56:48Z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