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<sst xmlns="http://schemas.openxmlformats.org/spreadsheetml/2006/main" count="730" uniqueCount="69">
  <si>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</si>
  <si>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3 сесії Покровської міської ради Нікопольського району Дніпропетровської області </t>
  </si>
  <si>
    <t xml:space="preserve">29 січня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</si>
  <si>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</si>
  <si>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</si>
  <si>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</si>
  <si>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</si>
  <si>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</si>
  <si>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</si>
  <si>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</si>
  <si>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</si>
  <si>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</si>
  <si>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</si>
  <si>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</si>
  <si>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</si>
  <si>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</si>
  <si>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</si>
  <si>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</si>
  <si>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</si>
  <si>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</si>
  <si>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</si>
  <si>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</si>
  <si>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</si>
  <si>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</si>
  <si>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</si>
  <si>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</si>
  <si>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</si>
  <si>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</si>
  <si>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</si>
  <si>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</si>
  <si>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</si>
  <si>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</si>
  <si>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</si>
  <si>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А.В.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</si>
  <si>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</si>
  <si>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</si>
  <si>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</si>
  <si>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</si>
  <si>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</si>
  <si>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</si>
  <si>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</si>
  <si>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</si>
  <si>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</si>
  <si>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</si>
  <si>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</si>
  <si>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</si>
  <si>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заступника міського голови з виконавчої роботи Солянко В.А.
</t>
  </si>
  <si>
    <t xml:space="preserve">за</t>
  </si>
  <si>
    <t xml:space="preserve">відсутній</t>
  </si>
  <si>
    <t xml:space="preserve">утримався</t>
  </si>
  <si>
    <t xml:space="preserve">Про затвердження заступника міського голови з виконавчої роботи Цупрову Г.А.</t>
  </si>
  <si>
    <t xml:space="preserve">Про внесення змін до рішення І пленарного засідання 2 сесії міської ради 8 скликання від 17.12.2020 №2 «Про бюджет Покровської міської територіальної громади на 2021 рік».</t>
  </si>
  <si>
    <t xml:space="preserve">Про затвердження Програми енергоефективності для ОСББ у м.Покров на 2021-2023 роки у новій редакції</t>
  </si>
  <si>
    <t xml:space="preserve">Про визнання права власності на об’єкт нерухомого майна за Покровською міською територіальною громадою Нікопольського району Дніпропетровської області</t>
  </si>
  <si>
    <t xml:space="preserve">Про внесення змін до рішення 37 сесії міської ради 7 скликання від 28.09.2018 №3 «Про впорядкування питання технічного обслуговування та ремонту внутрішньобудинкових газових мереж багатоквартирних житлових будинків та мереж газопостачання об’єктів нерухомого комунального майна в м.Покров Дніпропетровської області»</t>
  </si>
  <si>
    <t xml:space="preserve">Про включення до Переліку другого типу об'єктів комунальної власності — нежитлового  приміщення по вул. Героїв України, 13</t>
  </si>
  <si>
    <t xml:space="preserve">Про внесення змін до рішення 12 сесії міської ради 7 скликання від 29.09.2016 №11 «Про Порядок виявлення, взяття на облік, збереження і використання безхазяйного майна та відумерлої спадщини на території Покровської міської ради»</t>
  </si>
  <si>
    <t xml:space="preserve">Про клопотання фізичної особи-підприємця Решотки Сергія Павловича щодо викупу земельної ділянки по вул. Партизанська, 1/3 у м. Покров Дніпропетровської області</t>
  </si>
  <si>
    <t xml:space="preserve">Про заяви громадян щодо передачі у власність та користування земельних ділянок</t>
  </si>
  <si>
    <t xml:space="preserve">не голосував</t>
  </si>
  <si>
    <t xml:space="preserve">Про розірвання Договору суперфіцію на користування земельною ділянкою для проведення будівництва об'єкту “Будівництво малого групового будинку по вул. Центральна, 3 у м. Покров Дніпропетровської області”</t>
  </si>
  <si>
    <t xml:space="preserve">Про затвердження Комплексної програми «Поліпшення екологічної ситуації на території Покровської міської територіальної громади  на 2021-2025 роки»</t>
  </si>
  <si>
    <t xml:space="preserve">Про надання дозволу управлінню житлово-комунального господарства та будівництва виконавчого комітету Покровської міської ради на списання основних засобів</t>
  </si>
  <si>
    <t xml:space="preserve">Про затвердження Передавального акта Шолоховської сільської ради</t>
  </si>
  <si>
    <r>
      <rPr>
        <sz val="12"/>
        <color rgb="FF000000"/>
        <rFont val="Liberation Sans Narrow;Arial"/>
        <family val="2"/>
        <charset val="128"/>
      </rPr>
      <t xml:space="preserve">
</t>
    </r>
    <r>
      <rPr>
        <sz val="12"/>
        <color rgb="FF000000"/>
        <rFont val="Liberation Sans Narrow"/>
        <family val="2"/>
        <charset val="128"/>
      </rPr>
      <t xml:space="preserve">Про затвердження Програми інформатизації та електронного урядування Покровської міської територіальної громади на 2021-2023 роки
</t>
    </r>
  </si>
  <si>
    <t xml:space="preserve">Про внесення змін до міської Програми «Здоров’я Покровчан на період  до 2023 року», затвердженої рішенням 2 сесії міської ради 8 скликання від 17.12.2020 року № 14</t>
  </si>
  <si>
    <t xml:space="preserve">Про затвердження Комплексної Програми забезпечення громадського порядку та безпеки на території Покровської міської територіальної громади  на період до 2023 року</t>
  </si>
  <si>
    <t xml:space="preserve">Про затвердження Порядку надання матеріальної грошової допомоги мешканцям Покровської міської територіальної громади</t>
  </si>
  <si>
    <t xml:space="preserve">Про внесення змін до персонального складу постійних комісій Покровської міської ради Нікопольського району Дніпропетровської області 8 скликання, затвердженого рішенням 1 сесії міської ради 8 скликання від 23.11.2020 № 4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</si>
</sst>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;Arial"/>
      <family val="2"/>
      <charset val="128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3"/>
  <sheetViews>
    <sheetView showFormulas="false" showGridLines="true" showRowColHeaders="true" showZeros="true" rightToLeft="false" tabSelected="true" showOutlineSymbols="true" defaultGridColor="true" view="normal" topLeftCell="CE8" colorId="64" zoomScale="75" zoomScaleNormal="75" zoomScalePageLayoutView="100" workbookViewId="0">
      <selection pane="topLeft" activeCell="ET32" activeCellId="0" sqref="ET32"/>
    </sheetView>
  </sheetViews>
  <sheetFormatPr defaultColWidth="8.9765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8.48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48</v>
      </c>
      <c r="BX6" s="15" t="n">
        <f aca="false">IF(BW6="За",1,0)</f>
        <v>0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49</v>
      </c>
      <c r="CR6" s="15" t="n">
        <f aca="false">IF(CQ6="За",1,0)</f>
        <v>0</v>
      </c>
      <c r="CS6" s="15" t="n">
        <f aca="false">IF(CQ6="Проти",1,0)</f>
        <v>0</v>
      </c>
      <c r="CT6" s="15" t="n">
        <f aca="false">IF(CQ6="Утримався",1,0)</f>
        <v>1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1</v>
      </c>
      <c r="EP6" s="17" t="n">
        <f aca="false">SUM(EO6,EN6,EM6)</f>
        <v>28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8" t="s">
        <v>50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48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49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49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2</v>
      </c>
      <c r="EP7" s="17" t="n">
        <f aca="false">SUM(EO7,EN7,EM7)</f>
        <v>28</v>
      </c>
      <c r="EQ7" s="17" t="str">
        <f aca="false">IF(EM7&gt;17,"Прийнято","Не прийнято")</f>
        <v>Прийнято</v>
      </c>
    </row>
    <row r="8" customFormat="false" ht="59.7" hidden="false" customHeight="true" outlineLevel="0" collapsed="false">
      <c r="A8" s="8" t="n">
        <v>3</v>
      </c>
      <c r="B8" s="14" t="s">
        <v>51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0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48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48</v>
      </c>
      <c r="BX8" s="15" t="n">
        <f aca="false">IF(BW8="За",1,0)</f>
        <v>0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48</v>
      </c>
      <c r="CF8" s="15" t="n">
        <f aca="false">IF(CE8="За",1,0)</f>
        <v>0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28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28</v>
      </c>
      <c r="EQ8" s="17" t="str">
        <f aca="false">IF(EM8&gt;17,"Прийнято","Не прийнято")</f>
        <v>Прийнято</v>
      </c>
    </row>
    <row r="9" customFormat="false" ht="58.7" hidden="false" customHeight="true" outlineLevel="0" collapsed="false">
      <c r="A9" s="8" t="n">
        <v>4</v>
      </c>
      <c r="B9" s="19" t="s">
        <v>52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47</v>
      </c>
      <c r="L9" s="15" t="n">
        <f aca="false">IF(K9="За",1,0)</f>
        <v>1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48</v>
      </c>
      <c r="AJ9" s="15" t="n">
        <f aca="false">IF(AI9="За",1,0)</f>
        <v>0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8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48</v>
      </c>
      <c r="BP9" s="15" t="n">
        <f aca="false">IF(BO9="За",1,0)</f>
        <v>0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48</v>
      </c>
      <c r="BX9" s="15" t="n">
        <f aca="false">IF(BW9="За",1,0)</f>
        <v>0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48</v>
      </c>
      <c r="CF9" s="15" t="n">
        <f aca="false">IF(CE9="За",1,0)</f>
        <v>0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47</v>
      </c>
      <c r="CV9" s="15" t="n">
        <f aca="false">IF(CU9="За",1,0)</f>
        <v>1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47</v>
      </c>
      <c r="DT9" s="15" t="n">
        <f aca="false">IF(DS9="За",1,0)</f>
        <v>1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48</v>
      </c>
      <c r="DX9" s="15" t="n">
        <f aca="false">IF(DW9="За",1,0)</f>
        <v>0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IF(EI8="За",1,0)</f>
        <v>1</v>
      </c>
      <c r="EK9" s="15" t="n">
        <f aca="false">IF(EI8="Проти",1,0)</f>
        <v>0</v>
      </c>
      <c r="EL9" s="15" t="n">
        <f aca="false">IF(EI8="Утримався",1,0)</f>
        <v>0</v>
      </c>
      <c r="EM9" s="17" t="n">
        <f aca="false">COUNTIF(C9:EI9,"за")</f>
        <v>28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28</v>
      </c>
      <c r="EQ9" s="17" t="str">
        <f aca="false">IF(EM9&gt;17,"Прийнято","Не прийнято")</f>
        <v>Прийнято</v>
      </c>
    </row>
    <row r="10" customFormat="false" ht="80.55" hidden="false" customHeight="true" outlineLevel="0" collapsed="false">
      <c r="A10" s="8" t="n">
        <v>5</v>
      </c>
      <c r="B10" s="14" t="s">
        <v>53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0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16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16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48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48</v>
      </c>
      <c r="BX10" s="15" t="n">
        <f aca="false">IF(BW10="За",1,0)</f>
        <v>0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48</v>
      </c>
      <c r="CF10" s="15" t="n">
        <f aca="false">IF(CE10="За",1,0)</f>
        <v>0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IF(EI9="За",1,0)</f>
        <v>1</v>
      </c>
      <c r="EK10" s="15" t="n">
        <f aca="false">IF(EI9="Проти",1,0)</f>
        <v>0</v>
      </c>
      <c r="EL10" s="15" t="n">
        <f aca="false">IF(EI9="Утримався",1,0)</f>
        <v>0</v>
      </c>
      <c r="EM10" s="17" t="n">
        <f aca="false">COUNTIF(C10:EI10,"за")</f>
        <v>28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28</v>
      </c>
      <c r="EQ10" s="17" t="str">
        <f aca="false">IF(EM10&gt;17,"Прийнято","Не прийнято")</f>
        <v>Прийнято</v>
      </c>
    </row>
    <row r="11" customFormat="false" ht="88.55" hidden="false" customHeight="true" outlineLevel="0" collapsed="false">
      <c r="A11" s="8" t="n">
        <v>6</v>
      </c>
      <c r="B11" s="14" t="s">
        <v>54</v>
      </c>
      <c r="C11" s="8" t="s">
        <v>47</v>
      </c>
      <c r="D11" s="15"/>
      <c r="E11" s="15"/>
      <c r="F11" s="15"/>
      <c r="G11" s="8" t="s">
        <v>47</v>
      </c>
      <c r="H11" s="15"/>
      <c r="I11" s="15"/>
      <c r="J11" s="15"/>
      <c r="K11" s="8" t="s">
        <v>47</v>
      </c>
      <c r="L11" s="15"/>
      <c r="M11" s="15"/>
      <c r="N11" s="15"/>
      <c r="O11" s="8" t="s">
        <v>47</v>
      </c>
      <c r="P11" s="15"/>
      <c r="Q11" s="15"/>
      <c r="R11" s="15"/>
      <c r="S11" s="8" t="s">
        <v>47</v>
      </c>
      <c r="T11" s="15"/>
      <c r="U11" s="15"/>
      <c r="V11" s="15"/>
      <c r="W11" s="8" t="s">
        <v>47</v>
      </c>
      <c r="X11" s="15"/>
      <c r="Y11" s="15"/>
      <c r="Z11" s="15"/>
      <c r="AA11" s="8" t="s">
        <v>47</v>
      </c>
      <c r="AB11" s="15"/>
      <c r="AC11" s="15"/>
      <c r="AD11" s="15"/>
      <c r="AE11" s="8" t="s">
        <v>47</v>
      </c>
      <c r="AF11" s="15"/>
      <c r="AG11" s="15"/>
      <c r="AH11" s="15"/>
      <c r="AI11" s="8" t="s">
        <v>48</v>
      </c>
      <c r="AJ11" s="15"/>
      <c r="AK11" s="15"/>
      <c r="AL11" s="15"/>
      <c r="AM11" s="8" t="s">
        <v>47</v>
      </c>
      <c r="AN11" s="15"/>
      <c r="AO11" s="15"/>
      <c r="AP11" s="15"/>
      <c r="AQ11" s="8" t="s">
        <v>47</v>
      </c>
      <c r="AR11" s="15"/>
      <c r="AS11" s="15"/>
      <c r="AT11" s="15"/>
      <c r="AU11" s="8" t="s">
        <v>47</v>
      </c>
      <c r="AV11" s="15"/>
      <c r="AW11" s="15"/>
      <c r="AX11" s="15"/>
      <c r="AY11" s="16" t="s">
        <v>47</v>
      </c>
      <c r="AZ11" s="15"/>
      <c r="BA11" s="15"/>
      <c r="BB11" s="15"/>
      <c r="BC11" s="8" t="s">
        <v>47</v>
      </c>
      <c r="BD11" s="15"/>
      <c r="BE11" s="15"/>
      <c r="BF11" s="15"/>
      <c r="BG11" s="8" t="s">
        <v>47</v>
      </c>
      <c r="BH11" s="15"/>
      <c r="BI11" s="15"/>
      <c r="BJ11" s="15"/>
      <c r="BK11" s="8" t="s">
        <v>47</v>
      </c>
      <c r="BL11" s="15"/>
      <c r="BM11" s="15"/>
      <c r="BN11" s="15"/>
      <c r="BO11" s="8" t="s">
        <v>48</v>
      </c>
      <c r="BP11" s="15"/>
      <c r="BQ11" s="15"/>
      <c r="BR11" s="15"/>
      <c r="BS11" s="8" t="s">
        <v>48</v>
      </c>
      <c r="BT11" s="15"/>
      <c r="BU11" s="15"/>
      <c r="BV11" s="15"/>
      <c r="BW11" s="8" t="s">
        <v>48</v>
      </c>
      <c r="BX11" s="15"/>
      <c r="BY11" s="15"/>
      <c r="BZ11" s="15"/>
      <c r="CA11" s="16" t="s">
        <v>47</v>
      </c>
      <c r="CB11" s="15"/>
      <c r="CC11" s="15"/>
      <c r="CD11" s="15"/>
      <c r="CE11" s="8" t="s">
        <v>48</v>
      </c>
      <c r="CF11" s="15"/>
      <c r="CG11" s="15"/>
      <c r="CH11" s="15"/>
      <c r="CI11" s="8" t="s">
        <v>47</v>
      </c>
      <c r="CJ11" s="15"/>
      <c r="CK11" s="15"/>
      <c r="CL11" s="15"/>
      <c r="CM11" s="8" t="s">
        <v>47</v>
      </c>
      <c r="CN11" s="15"/>
      <c r="CO11" s="15"/>
      <c r="CP11" s="15"/>
      <c r="CQ11" s="8" t="s">
        <v>47</v>
      </c>
      <c r="CR11" s="15"/>
      <c r="CS11" s="15"/>
      <c r="CT11" s="15"/>
      <c r="CU11" s="8" t="s">
        <v>47</v>
      </c>
      <c r="CV11" s="15"/>
      <c r="CW11" s="15"/>
      <c r="CX11" s="15"/>
      <c r="CY11" s="8" t="s">
        <v>47</v>
      </c>
      <c r="CZ11" s="15"/>
      <c r="DA11" s="15"/>
      <c r="DB11" s="15"/>
      <c r="DC11" s="8" t="s">
        <v>47</v>
      </c>
      <c r="DD11" s="15"/>
      <c r="DE11" s="15"/>
      <c r="DF11" s="15"/>
      <c r="DG11" s="8" t="s">
        <v>47</v>
      </c>
      <c r="DH11" s="15"/>
      <c r="DI11" s="15"/>
      <c r="DJ11" s="15"/>
      <c r="DK11" s="8" t="s">
        <v>47</v>
      </c>
      <c r="DL11" s="15"/>
      <c r="DM11" s="15"/>
      <c r="DN11" s="15"/>
      <c r="DO11" s="8" t="s">
        <v>47</v>
      </c>
      <c r="DP11" s="15"/>
      <c r="DQ11" s="15"/>
      <c r="DR11" s="15"/>
      <c r="DS11" s="8" t="s">
        <v>47</v>
      </c>
      <c r="DT11" s="15"/>
      <c r="DU11" s="15"/>
      <c r="DV11" s="15"/>
      <c r="DW11" s="8" t="s">
        <v>48</v>
      </c>
      <c r="DX11" s="15"/>
      <c r="DY11" s="15"/>
      <c r="DZ11" s="15"/>
      <c r="EA11" s="8" t="s">
        <v>47</v>
      </c>
      <c r="EB11" s="15"/>
      <c r="EC11" s="15"/>
      <c r="ED11" s="15"/>
      <c r="EE11" s="8" t="s">
        <v>48</v>
      </c>
      <c r="EF11" s="15"/>
      <c r="EG11" s="15"/>
      <c r="EH11" s="15"/>
      <c r="EI11" s="8" t="s">
        <v>47</v>
      </c>
      <c r="EJ11" s="15"/>
      <c r="EK11" s="15"/>
      <c r="EL11" s="15"/>
      <c r="EM11" s="17" t="n">
        <f aca="false">COUNTIF(C11:EI11,"за")</f>
        <v>28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28</v>
      </c>
      <c r="EQ11" s="17" t="str">
        <f aca="false">IF(EM11&gt;17,"Прийнято","Не прийнято")</f>
        <v>Прийнято</v>
      </c>
    </row>
    <row r="12" customFormat="false" ht="52.7" hidden="false" customHeight="true" outlineLevel="0" collapsed="false">
      <c r="A12" s="8" t="n">
        <v>7</v>
      </c>
      <c r="B12" s="20" t="s">
        <v>55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47</v>
      </c>
      <c r="L12" s="15" t="n">
        <f aca="false">IF(K12="За",1,0)</f>
        <v>1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48</v>
      </c>
      <c r="AJ12" s="15" t="n">
        <f aca="false">IF(AI12="За",1,0)</f>
        <v>0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48</v>
      </c>
      <c r="BP12" s="15" t="n">
        <f aca="false">IF(BO12="За",1,0)</f>
        <v>0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48</v>
      </c>
      <c r="BX12" s="15" t="n">
        <f aca="false">IF(BW12="За",1,0)</f>
        <v>0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48</v>
      </c>
      <c r="CF12" s="15" t="n">
        <f aca="false">IF(CE12="За",1,0)</f>
        <v>0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47</v>
      </c>
      <c r="CV12" s="15" t="n">
        <f aca="false">IF(CU12="За",1,0)</f>
        <v>1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47</v>
      </c>
      <c r="DT12" s="15" t="n">
        <f aca="false">IF(DS12="За",1,0)</f>
        <v>1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48</v>
      </c>
      <c r="DX12" s="15" t="n">
        <f aca="false">IF(DW12="За",1,0)</f>
        <v>0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IF(EI10="За",1,0)</f>
        <v>1</v>
      </c>
      <c r="EK12" s="15" t="n">
        <f aca="false">IF(EI10="Проти",1,0)</f>
        <v>0</v>
      </c>
      <c r="EL12" s="15" t="n">
        <f aca="false">IF(EI10="Утримався",1,0)</f>
        <v>0</v>
      </c>
      <c r="EM12" s="17" t="n">
        <f aca="false">COUNTIF(C12:EI12,"за")</f>
        <v>28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28</v>
      </c>
      <c r="EQ12" s="17" t="str">
        <f aca="false">IF(EM12&gt;17,"Прийнято","Не прийнято")</f>
        <v>Прийнято</v>
      </c>
    </row>
    <row r="13" customFormat="false" ht="62.65" hidden="false" customHeight="true" outlineLevel="0" collapsed="false">
      <c r="A13" s="8" t="n">
        <v>8</v>
      </c>
      <c r="B13" s="14" t="s">
        <v>56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0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48</v>
      </c>
      <c r="BX13" s="15" t="n">
        <f aca="false">IF(BW13="За",1,0)</f>
        <v>0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48</v>
      </c>
      <c r="CF13" s="15" t="n">
        <f aca="false">IF(CE13="За",1,0)</f>
        <v>0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IF(EI12="За",1,0)</f>
        <v>1</v>
      </c>
      <c r="EK13" s="15" t="n">
        <f aca="false">IF(EI12="Проти",1,0)</f>
        <v>0</v>
      </c>
      <c r="EL13" s="15" t="n">
        <f aca="false">IF(EI12="Утримався",1,0)</f>
        <v>0</v>
      </c>
      <c r="EM13" s="17" t="n">
        <f aca="false">COUNTIF(C13:EI13,"за")</f>
        <v>28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28</v>
      </c>
      <c r="EQ13" s="17" t="str">
        <f aca="false">IF(EM13&gt;17,"Прийнято","Не прийнято")</f>
        <v>Прийнято</v>
      </c>
    </row>
    <row r="14" customFormat="false" ht="66.65" hidden="false" customHeight="true" outlineLevel="0" collapsed="false">
      <c r="A14" s="8" t="n">
        <v>9</v>
      </c>
      <c r="B14" s="14" t="s">
        <v>57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0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48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48</v>
      </c>
      <c r="BX14" s="15" t="n">
        <f aca="false">IF(BW14="За",1,0)</f>
        <v>0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48</v>
      </c>
      <c r="CF14" s="15" t="n">
        <f aca="false">IF(CE14="За",1,0)</f>
        <v>0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28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28</v>
      </c>
      <c r="EQ14" s="17" t="str">
        <f aca="false">IF(EM14&gt;17,"Прийнято","Не прийнято")</f>
        <v>Прийнято</v>
      </c>
    </row>
    <row r="15" customFormat="false" ht="58.7" hidden="false" customHeight="true" outlineLevel="0" collapsed="false">
      <c r="A15" s="8" t="n">
        <v>10</v>
      </c>
      <c r="B15" s="14" t="s">
        <v>58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48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48</v>
      </c>
      <c r="BX15" s="15" t="n">
        <f aca="false">IF(BW15="За",1,0)</f>
        <v>0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48</v>
      </c>
      <c r="CF15" s="15" t="n">
        <f aca="false">IF(CE15="За",1,0)</f>
        <v>0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49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1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16" t="s">
        <v>59</v>
      </c>
      <c r="DH15" s="15" t="n">
        <f aca="false">IF(DG15="За",1,0)</f>
        <v>0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IF(EI14="За",1,0)</f>
        <v>1</v>
      </c>
      <c r="EK15" s="15" t="n">
        <f aca="false">IF(EI14="Проти",1,0)</f>
        <v>0</v>
      </c>
      <c r="EL15" s="15" t="n">
        <f aca="false">IF(EI14="Утримався",1,0)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1</v>
      </c>
      <c r="EP15" s="17" t="n">
        <f aca="false">SUM(EO15,EN15,EM15)</f>
        <v>27</v>
      </c>
      <c r="EQ15" s="17" t="str">
        <f aca="false">IF(EM15&gt;17,"Прийнято","Не прийнято")</f>
        <v>Прийнято</v>
      </c>
    </row>
    <row r="16" customFormat="false" ht="57.4" hidden="false" customHeight="true" outlineLevel="0" collapsed="false">
      <c r="A16" s="8" t="n">
        <v>11</v>
      </c>
      <c r="B16" s="14" t="s">
        <v>60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0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48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48</v>
      </c>
      <c r="BX16" s="15" t="n">
        <f aca="false">IF(BW16="За",1,0)</f>
        <v>0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48</v>
      </c>
      <c r="CF16" s="15" t="n">
        <f aca="false">IF(CE16="За",1,0)</f>
        <v>0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IF(EI15="За",1,0)</f>
        <v>1</v>
      </c>
      <c r="EK16" s="15" t="n">
        <f aca="false">IF(EI15="Проти",1,0)</f>
        <v>0</v>
      </c>
      <c r="EL16" s="15" t="n">
        <f aca="false">IF(EI15="Утримався",1,0)</f>
        <v>0</v>
      </c>
      <c r="EM16" s="17" t="n">
        <f aca="false">COUNTIF(C16:EI16,"за")</f>
        <v>28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28</v>
      </c>
      <c r="EQ16" s="17" t="str">
        <f aca="false">IF(EM16&gt;17,"Прийнято","Не прийнято")</f>
        <v>Прийнято</v>
      </c>
    </row>
    <row r="17" customFormat="false" ht="68.65" hidden="false" customHeight="true" outlineLevel="0" collapsed="false">
      <c r="A17" s="8" t="n">
        <v>12</v>
      </c>
      <c r="B17" s="14" t="s">
        <v>61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48</v>
      </c>
      <c r="AJ17" s="15" t="n">
        <f aca="false">IF(AI17="За",1,0)</f>
        <v>0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48</v>
      </c>
      <c r="BP17" s="15" t="n">
        <f aca="false">IF(BO17="За",1,0)</f>
        <v>0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48</v>
      </c>
      <c r="BX17" s="15" t="n">
        <f aca="false">IF(BW17="За",1,0)</f>
        <v>0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48</v>
      </c>
      <c r="CF17" s="15" t="n">
        <f aca="false">IF(CE17="За",1,0)</f>
        <v>0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IF(EI16="За",1,0)</f>
        <v>1</v>
      </c>
      <c r="EK17" s="15" t="n">
        <f aca="false">IF(EI16="Проти",1,0)</f>
        <v>0</v>
      </c>
      <c r="EL17" s="15" t="n">
        <f aca="false">IF(EI16="Утримався",1,0)</f>
        <v>0</v>
      </c>
      <c r="EM17" s="17" t="n">
        <f aca="false">COUNTIF(C17:EI17,"за")</f>
        <v>28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28</v>
      </c>
      <c r="EQ17" s="17" t="str">
        <f aca="false">IF(EM17&gt;17,"Прийнято","Не прийнято")</f>
        <v>Прийнято</v>
      </c>
    </row>
    <row r="18" customFormat="false" ht="75.6" hidden="false" customHeight="true" outlineLevel="0" collapsed="false">
      <c r="A18" s="8" t="n">
        <v>13</v>
      </c>
      <c r="B18" s="14" t="s">
        <v>62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48</v>
      </c>
      <c r="AJ18" s="15" t="n">
        <f aca="false">IF(AI18="За",1,0)</f>
        <v>0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48</v>
      </c>
      <c r="BP18" s="15" t="n">
        <f aca="false">IF(BO18="За",1,0)</f>
        <v>0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48</v>
      </c>
      <c r="BX18" s="15" t="n">
        <f aca="false">IF(BW18="За",1,0)</f>
        <v>0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48</v>
      </c>
      <c r="CF18" s="15" t="n">
        <f aca="false">IF(CE18="За",1,0)</f>
        <v>0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28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28</v>
      </c>
      <c r="EQ18" s="17" t="str">
        <f aca="false">IF(EM18&gt;17,"Прийнято","Не прийнято")</f>
        <v>Прийнято</v>
      </c>
    </row>
    <row r="19" customFormat="false" ht="57.4" hidden="false" customHeight="true" outlineLevel="0" collapsed="false">
      <c r="A19" s="8" t="n">
        <v>14</v>
      </c>
      <c r="B19" s="14" t="s">
        <v>63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48</v>
      </c>
      <c r="AJ19" s="15" t="n">
        <f aca="false">IF(AI19="За",1,0)</f>
        <v>0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48</v>
      </c>
      <c r="BP19" s="15" t="n">
        <f aca="false">IF(BO19="За",1,0)</f>
        <v>0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48</v>
      </c>
      <c r="BX19" s="15" t="n">
        <f aca="false">IF(BW19="За",1,0)</f>
        <v>0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48</v>
      </c>
      <c r="CF19" s="15" t="n">
        <f aca="false">IF(CE19="За",1,0)</f>
        <v>0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28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28</v>
      </c>
      <c r="EQ19" s="17" t="str">
        <f aca="false">IF(EM19&gt;17,"Прийнято","Не прийнято")</f>
        <v>Прийнято</v>
      </c>
    </row>
    <row r="20" customFormat="false" ht="66.65" hidden="false" customHeight="true" outlineLevel="0" collapsed="false">
      <c r="A20" s="8" t="n">
        <v>15</v>
      </c>
      <c r="B20" s="21" t="s">
        <v>64</v>
      </c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48</v>
      </c>
      <c r="AJ20" s="15" t="n">
        <f aca="false">IF(AI20="За",1,0)</f>
        <v>0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48</v>
      </c>
      <c r="BP20" s="15" t="n">
        <f aca="false">IF(BO20="За",1,0)</f>
        <v>0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48</v>
      </c>
      <c r="BX20" s="15" t="n">
        <f aca="false">IF(BW20="За",1,0)</f>
        <v>0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48</v>
      </c>
      <c r="CF20" s="15" t="n">
        <f aca="false">IF(CE20="За",1,0)</f>
        <v>0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28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28</v>
      </c>
      <c r="EQ20" s="17" t="str">
        <f aca="false">IF(EM20&gt;17,"Прийнято","Не прийнято")</f>
        <v>Прийнято</v>
      </c>
    </row>
    <row r="21" customFormat="false" ht="45.75" hidden="false" customHeight="true" outlineLevel="0" collapsed="false">
      <c r="A21" s="8" t="n">
        <v>16</v>
      </c>
      <c r="B21" s="1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48</v>
      </c>
      <c r="AJ21" s="15" t="n">
        <f aca="false">IF(AI21="За",1,0)</f>
        <v>0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48</v>
      </c>
      <c r="BP21" s="15" t="n">
        <f aca="false">IF(BO21="За",1,0)</f>
        <v>0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48</v>
      </c>
      <c r="BX21" s="15" t="n">
        <f aca="false">IF(BW21="За",1,0)</f>
        <v>0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48</v>
      </c>
      <c r="CF21" s="15" t="n">
        <f aca="false">IF(CE21="За",1,0)</f>
        <v>0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28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28</v>
      </c>
      <c r="EQ21" s="17" t="str">
        <f aca="false">IF(EM21&gt;17,"Прийнято","Не прийнято")</f>
        <v>Прийнято</v>
      </c>
    </row>
    <row r="22" customFormat="false" ht="64.65" hidden="false" customHeight="true" outlineLevel="0" collapsed="false">
      <c r="A22" s="8" t="n">
        <v>17</v>
      </c>
      <c r="B22" s="14" t="s">
        <v>66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47</v>
      </c>
      <c r="L22" s="15" t="n">
        <f aca="false">IF(K22="За",1,0)</f>
        <v>1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47</v>
      </c>
      <c r="T22" s="15" t="n">
        <f aca="false">IF(S22="За",1,0)</f>
        <v>1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48</v>
      </c>
      <c r="AJ22" s="15" t="n">
        <f aca="false">IF(AI22="За",1,0)</f>
        <v>0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48</v>
      </c>
      <c r="BP22" s="15" t="n">
        <f aca="false">IF(BO22="За",1,0)</f>
        <v>0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48</v>
      </c>
      <c r="BT22" s="15" t="n">
        <f aca="false">IF(BS22="За",1,0)</f>
        <v>0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48</v>
      </c>
      <c r="BX22" s="15" t="n">
        <f aca="false">IF(BW22="За",1,0)</f>
        <v>0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48</v>
      </c>
      <c r="CF22" s="15" t="n">
        <f aca="false">IF(CE22="За",1,0)</f>
        <v>0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48</v>
      </c>
      <c r="DX22" s="15" t="n">
        <f aca="false">IF(DW22="За",1,0)</f>
        <v>0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28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28</v>
      </c>
      <c r="EQ22" s="17" t="str">
        <f aca="false">IF(EM22&gt;17,"Прийнято","Не прийнято")</f>
        <v>Прийнято</v>
      </c>
    </row>
    <row r="23" customFormat="false" ht="73.6" hidden="false" customHeight="true" outlineLevel="0" collapsed="false">
      <c r="A23" s="8" t="n">
        <v>18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48</v>
      </c>
      <c r="AJ23" s="15" t="n">
        <f aca="false">IF(AI23="За",1,0)</f>
        <v>0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48</v>
      </c>
      <c r="BP23" s="15" t="n">
        <f aca="false">IF(BO23="За",1,0)</f>
        <v>0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48</v>
      </c>
      <c r="BX23" s="15" t="n">
        <f aca="false">IF(BW23="За",1,0)</f>
        <v>0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48</v>
      </c>
      <c r="CF23" s="15" t="n">
        <f aca="false">IF(CE23="За",1,0)</f>
        <v>0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48</v>
      </c>
      <c r="DX23" s="15" t="n">
        <f aca="false">IF(DW23="За",1,0)</f>
        <v>0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28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28</v>
      </c>
      <c r="EQ23" s="17" t="str">
        <f aca="false">IF(EM23&gt;17,"Прийнято","Не прийнято")</f>
        <v>Прийнято</v>
      </c>
    </row>
    <row r="24" customFormat="false" ht="65.65" hidden="false" customHeight="true" outlineLevel="0" collapsed="false">
      <c r="A24" s="8" t="n">
        <v>19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48</v>
      </c>
      <c r="AJ24" s="15" t="n">
        <f aca="false">IF(AI24="За",1,0)</f>
        <v>0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48</v>
      </c>
      <c r="BP24" s="15" t="n">
        <f aca="false">IF(BO24="За",1,0)</f>
        <v>0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48</v>
      </c>
      <c r="BX24" s="15" t="n">
        <f aca="false">IF(BW24="За",1,0)</f>
        <v>0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48</v>
      </c>
      <c r="CF24" s="15" t="n">
        <f aca="false">IF(CE24="За",1,0)</f>
        <v>0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48</v>
      </c>
      <c r="DX24" s="15" t="n">
        <f aca="false">IF(DW24="За",1,0)</f>
        <v>0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28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28</v>
      </c>
      <c r="EQ24" s="17" t="str">
        <f aca="false">IF(EM24&gt;17,"Прийнято","Не прийнято")</f>
        <v>Прийнято</v>
      </c>
    </row>
    <row r="25" customFormat="false" ht="52.7" hidden="false" customHeight="true" outlineLevel="0" collapsed="false">
      <c r="A25" s="22"/>
      <c r="B25" s="23"/>
      <c r="C25" s="22"/>
      <c r="D25" s="24"/>
      <c r="E25" s="24"/>
      <c r="F25" s="24"/>
      <c r="G25" s="22"/>
      <c r="H25" s="24"/>
      <c r="I25" s="24"/>
      <c r="J25" s="24"/>
      <c r="K25" s="22"/>
      <c r="L25" s="24"/>
      <c r="M25" s="24"/>
      <c r="N25" s="24"/>
      <c r="O25" s="22"/>
      <c r="P25" s="24"/>
      <c r="Q25" s="24"/>
      <c r="R25" s="24"/>
      <c r="S25" s="22"/>
      <c r="T25" s="24"/>
      <c r="U25" s="24"/>
      <c r="V25" s="24"/>
      <c r="W25" s="22"/>
      <c r="X25" s="24"/>
      <c r="Y25" s="24"/>
      <c r="Z25" s="24"/>
      <c r="AA25" s="22"/>
      <c r="AB25" s="24"/>
      <c r="AC25" s="24"/>
      <c r="AD25" s="24"/>
      <c r="AE25" s="22"/>
      <c r="AF25" s="24"/>
      <c r="AG25" s="24"/>
      <c r="AH25" s="24"/>
      <c r="AI25" s="22"/>
      <c r="AJ25" s="24"/>
      <c r="AK25" s="24"/>
      <c r="AL25" s="24"/>
      <c r="AM25" s="22"/>
      <c r="AN25" s="24"/>
      <c r="AO25" s="24"/>
      <c r="AP25" s="24"/>
      <c r="AQ25" s="22"/>
      <c r="AR25" s="24"/>
      <c r="AS25" s="24"/>
      <c r="AT25" s="24"/>
      <c r="AU25" s="22"/>
      <c r="AV25" s="24"/>
      <c r="AW25" s="24"/>
      <c r="AX25" s="24"/>
      <c r="AY25" s="25"/>
      <c r="AZ25" s="24"/>
      <c r="BA25" s="24"/>
      <c r="BB25" s="24"/>
      <c r="BC25" s="22"/>
      <c r="BD25" s="24"/>
      <c r="BE25" s="24"/>
      <c r="BF25" s="24"/>
      <c r="BG25" s="22"/>
      <c r="BH25" s="24"/>
      <c r="BI25" s="24"/>
      <c r="BJ25" s="24"/>
      <c r="BK25" s="22"/>
      <c r="BL25" s="24"/>
      <c r="BM25" s="24"/>
      <c r="BN25" s="24"/>
      <c r="BO25" s="22"/>
      <c r="BP25" s="24"/>
      <c r="BQ25" s="24"/>
      <c r="BR25" s="24"/>
      <c r="BS25" s="22"/>
      <c r="BT25" s="24"/>
      <c r="BU25" s="24"/>
      <c r="BV25" s="24"/>
      <c r="BW25" s="22"/>
      <c r="BX25" s="24"/>
      <c r="BY25" s="24"/>
      <c r="BZ25" s="24"/>
      <c r="CA25" s="25"/>
      <c r="CB25" s="24"/>
      <c r="CC25" s="24"/>
      <c r="CD25" s="24"/>
      <c r="CE25" s="22"/>
      <c r="CF25" s="24"/>
      <c r="CG25" s="24"/>
      <c r="CH25" s="24"/>
      <c r="CI25" s="22"/>
      <c r="CJ25" s="24"/>
      <c r="CK25" s="24"/>
      <c r="CL25" s="24"/>
      <c r="CM25" s="22"/>
      <c r="CN25" s="24"/>
      <c r="CO25" s="24"/>
      <c r="CP25" s="24"/>
      <c r="CQ25" s="22"/>
      <c r="CR25" s="24"/>
      <c r="CS25" s="24"/>
      <c r="CT25" s="24"/>
      <c r="CU25" s="22"/>
      <c r="CV25" s="24"/>
      <c r="CW25" s="24"/>
      <c r="CX25" s="24"/>
      <c r="CY25" s="22"/>
      <c r="CZ25" s="24"/>
      <c r="DA25" s="24"/>
      <c r="DB25" s="24"/>
      <c r="DC25" s="22"/>
      <c r="DD25" s="24"/>
      <c r="DE25" s="24"/>
      <c r="DF25" s="24"/>
      <c r="DG25" s="22"/>
      <c r="DH25" s="24"/>
      <c r="DI25" s="24"/>
      <c r="DJ25" s="24"/>
      <c r="DK25" s="22"/>
      <c r="DL25" s="24"/>
      <c r="DM25" s="24"/>
      <c r="DN25" s="24"/>
      <c r="DO25" s="22"/>
      <c r="DP25" s="24"/>
      <c r="DQ25" s="24"/>
      <c r="DR25" s="24"/>
      <c r="DS25" s="22"/>
      <c r="DT25" s="24"/>
      <c r="DU25" s="24"/>
      <c r="DV25" s="24"/>
      <c r="DW25" s="22"/>
      <c r="DX25" s="24"/>
      <c r="DY25" s="24"/>
      <c r="DZ25" s="24"/>
      <c r="EA25" s="22"/>
      <c r="EB25" s="24"/>
      <c r="EC25" s="24"/>
      <c r="ED25" s="24"/>
      <c r="EE25" s="22"/>
      <c r="EF25" s="24"/>
      <c r="EG25" s="24"/>
      <c r="EH25" s="24"/>
      <c r="EI25" s="22"/>
      <c r="EJ25" s="24"/>
      <c r="EK25" s="24"/>
      <c r="EL25" s="24"/>
      <c r="EM25" s="24"/>
      <c r="EN25" s="24"/>
      <c r="EO25" s="24"/>
      <c r="EP25" s="24"/>
      <c r="EQ25" s="24"/>
    </row>
    <row r="26" customFormat="false" ht="43.75" hidden="false" customHeight="true" outlineLevel="0" collapsed="false">
      <c r="A26" s="22"/>
      <c r="B26" s="26"/>
      <c r="C26" s="22"/>
      <c r="D26" s="24"/>
      <c r="E26" s="24"/>
      <c r="F26" s="24"/>
      <c r="G26" s="22"/>
      <c r="H26" s="24"/>
      <c r="I26" s="24"/>
      <c r="J26" s="24"/>
      <c r="K26" s="22"/>
      <c r="L26" s="24"/>
      <c r="M26" s="24"/>
      <c r="N26" s="24"/>
      <c r="O26" s="22"/>
      <c r="P26" s="24"/>
      <c r="Q26" s="24"/>
      <c r="R26" s="24"/>
      <c r="S26" s="22"/>
      <c r="T26" s="24"/>
      <c r="U26" s="24"/>
      <c r="V26" s="24"/>
      <c r="W26" s="22"/>
      <c r="X26" s="24"/>
      <c r="Y26" s="24"/>
      <c r="Z26" s="24"/>
      <c r="AA26" s="22"/>
      <c r="AB26" s="24"/>
      <c r="AC26" s="24"/>
      <c r="AD26" s="24"/>
      <c r="AE26" s="22"/>
      <c r="AF26" s="24"/>
      <c r="AG26" s="24"/>
      <c r="AH26" s="24"/>
      <c r="AI26" s="22"/>
      <c r="AJ26" s="24"/>
      <c r="AK26" s="24"/>
      <c r="AL26" s="24"/>
      <c r="AM26" s="22"/>
      <c r="AN26" s="24"/>
      <c r="AO26" s="24"/>
      <c r="AP26" s="24"/>
      <c r="AQ26" s="22"/>
      <c r="AR26" s="24"/>
      <c r="AS26" s="24"/>
      <c r="AT26" s="24"/>
      <c r="AU26" s="22"/>
      <c r="AV26" s="24"/>
      <c r="AW26" s="24"/>
      <c r="AX26" s="24"/>
      <c r="AY26" s="22"/>
      <c r="AZ26" s="24"/>
      <c r="BA26" s="24"/>
      <c r="BB26" s="24"/>
      <c r="BC26" s="22"/>
      <c r="BD26" s="24"/>
      <c r="BE26" s="24"/>
      <c r="BF26" s="24"/>
      <c r="BG26" s="22"/>
      <c r="BH26" s="24"/>
      <c r="BI26" s="24"/>
      <c r="BJ26" s="24"/>
      <c r="BK26" s="22"/>
      <c r="BL26" s="24"/>
      <c r="BM26" s="24"/>
      <c r="BN26" s="24"/>
      <c r="BO26" s="22"/>
      <c r="BP26" s="24"/>
      <c r="BQ26" s="24"/>
      <c r="BR26" s="24"/>
      <c r="BS26" s="22"/>
      <c r="BT26" s="24"/>
      <c r="BU26" s="24"/>
      <c r="BV26" s="24"/>
      <c r="BW26" s="22"/>
      <c r="BX26" s="24"/>
      <c r="BY26" s="24"/>
      <c r="BZ26" s="24"/>
      <c r="CA26" s="25"/>
      <c r="CB26" s="24"/>
      <c r="CC26" s="24"/>
      <c r="CD26" s="24"/>
      <c r="CE26" s="22"/>
      <c r="CF26" s="24"/>
      <c r="CG26" s="24"/>
      <c r="CH26" s="24"/>
      <c r="CI26" s="22"/>
      <c r="CJ26" s="24"/>
      <c r="CK26" s="24"/>
      <c r="CL26" s="24"/>
      <c r="CM26" s="22"/>
      <c r="CN26" s="24"/>
      <c r="CO26" s="24"/>
      <c r="CP26" s="24"/>
      <c r="CQ26" s="22"/>
      <c r="CR26" s="24"/>
      <c r="CS26" s="24"/>
      <c r="CT26" s="24"/>
      <c r="CU26" s="22"/>
      <c r="CV26" s="24"/>
      <c r="CW26" s="24"/>
      <c r="CX26" s="24"/>
      <c r="CY26" s="22"/>
      <c r="CZ26" s="24"/>
      <c r="DA26" s="24"/>
      <c r="DB26" s="24"/>
      <c r="DC26" s="22"/>
      <c r="DD26" s="24"/>
      <c r="DE26" s="24"/>
      <c r="DF26" s="24"/>
      <c r="DG26" s="22"/>
      <c r="DH26" s="24"/>
      <c r="DI26" s="24"/>
      <c r="DJ26" s="24"/>
      <c r="DK26" s="22"/>
      <c r="DL26" s="24"/>
      <c r="DM26" s="24"/>
      <c r="DN26" s="24"/>
      <c r="DO26" s="22"/>
      <c r="DP26" s="24"/>
      <c r="DQ26" s="24"/>
      <c r="DR26" s="24"/>
      <c r="DS26" s="22"/>
      <c r="DT26" s="24"/>
      <c r="DU26" s="24"/>
      <c r="DV26" s="24"/>
      <c r="DW26" s="22"/>
      <c r="DX26" s="24"/>
      <c r="DY26" s="24"/>
      <c r="DZ26" s="24"/>
      <c r="EA26" s="22"/>
      <c r="EB26" s="24"/>
      <c r="EC26" s="24"/>
      <c r="ED26" s="24"/>
      <c r="EE26" s="22"/>
      <c r="EF26" s="24"/>
      <c r="EG26" s="24"/>
      <c r="EH26" s="24"/>
      <c r="EI26" s="22"/>
      <c r="EJ26" s="24"/>
      <c r="EK26" s="24"/>
      <c r="EL26" s="24"/>
      <c r="EM26" s="24"/>
      <c r="EN26" s="24"/>
      <c r="EO26" s="24"/>
      <c r="EP26" s="24"/>
      <c r="EQ26" s="24"/>
    </row>
    <row r="27" customFormat="false" ht="48.75" hidden="false" customHeight="true" outlineLevel="0" collapsed="false">
      <c r="A27" s="27"/>
      <c r="B27" s="28"/>
      <c r="C27" s="22"/>
      <c r="G27" s="22"/>
      <c r="K27" s="22"/>
      <c r="O27" s="22"/>
      <c r="S27" s="22"/>
      <c r="W27" s="22"/>
      <c r="AA27" s="22"/>
      <c r="AE27" s="22"/>
      <c r="AI27" s="22"/>
      <c r="AM27" s="22"/>
      <c r="AQ27" s="22"/>
      <c r="AU27" s="22"/>
      <c r="AY27" s="22"/>
      <c r="BC27" s="22"/>
      <c r="BG27" s="22"/>
      <c r="BK27" s="22"/>
      <c r="BO27" s="22"/>
      <c r="BS27" s="22"/>
      <c r="BW27" s="22"/>
      <c r="CA27" s="25"/>
      <c r="CE27" s="22"/>
      <c r="CI27" s="22"/>
      <c r="CM27" s="22"/>
      <c r="CQ27" s="22"/>
      <c r="CU27" s="22"/>
      <c r="CY27" s="22"/>
      <c r="DC27" s="22"/>
      <c r="DG27" s="22"/>
      <c r="DK27" s="22"/>
      <c r="DO27" s="22"/>
      <c r="DS27" s="22"/>
      <c r="DW27" s="22"/>
      <c r="EA27" s="22"/>
      <c r="EE27" s="22"/>
      <c r="EI27" s="22"/>
      <c r="EJ27" s="24"/>
      <c r="EK27" s="24"/>
      <c r="EL27" s="24"/>
      <c r="EM27" s="24"/>
      <c r="EN27" s="24"/>
      <c r="EO27" s="24"/>
      <c r="EP27" s="24"/>
      <c r="EQ27" s="24"/>
    </row>
    <row r="28" customFormat="false" ht="58.7" hidden="false" customHeight="true" outlineLevel="0" collapsed="false">
      <c r="A28" s="22"/>
      <c r="B28" s="23"/>
      <c r="C28" s="25"/>
      <c r="G28" s="22"/>
      <c r="K28" s="22"/>
      <c r="O28" s="22"/>
      <c r="S28" s="22"/>
      <c r="W28" s="22"/>
      <c r="AA28" s="22"/>
      <c r="AE28" s="22"/>
      <c r="AI28" s="22"/>
      <c r="AM28" s="22"/>
      <c r="AQ28" s="22"/>
      <c r="AU28" s="22"/>
      <c r="AY28" s="22"/>
      <c r="BC28" s="22"/>
      <c r="BG28" s="22"/>
      <c r="BK28" s="22"/>
      <c r="BO28" s="22"/>
      <c r="BS28" s="22"/>
      <c r="BW28" s="22"/>
      <c r="CA28" s="25"/>
      <c r="CE28" s="22"/>
      <c r="CI28" s="22"/>
      <c r="CM28" s="22"/>
      <c r="CQ28" s="22"/>
      <c r="CU28" s="22"/>
      <c r="CY28" s="22"/>
      <c r="DC28" s="22"/>
      <c r="DG28" s="22"/>
      <c r="DK28" s="22"/>
      <c r="DO28" s="22"/>
      <c r="DS28" s="22"/>
      <c r="DW28" s="22"/>
      <c r="EA28" s="22"/>
      <c r="EE28" s="22"/>
      <c r="EI28" s="22"/>
      <c r="EM28" s="24"/>
      <c r="EN28" s="24"/>
      <c r="EO28" s="24"/>
      <c r="EP28" s="24"/>
      <c r="EQ28" s="24"/>
    </row>
    <row r="29" customFormat="false" ht="44.75" hidden="false" customHeight="true" outlineLevel="0" collapsed="false">
      <c r="A29" s="27"/>
      <c r="B29" s="29"/>
      <c r="C29" s="22"/>
      <c r="D29" s="30"/>
      <c r="E29" s="30"/>
      <c r="F29" s="30"/>
      <c r="G29" s="22"/>
      <c r="H29" s="30"/>
      <c r="I29" s="30"/>
      <c r="J29" s="30"/>
      <c r="K29" s="22"/>
      <c r="L29" s="30"/>
      <c r="M29" s="30"/>
      <c r="N29" s="30"/>
      <c r="O29" s="22"/>
      <c r="P29" s="30"/>
      <c r="Q29" s="30"/>
      <c r="R29" s="30"/>
      <c r="S29" s="22"/>
      <c r="T29" s="30"/>
      <c r="U29" s="30"/>
      <c r="V29" s="30"/>
      <c r="W29" s="22"/>
      <c r="X29" s="30"/>
      <c r="Y29" s="30"/>
      <c r="Z29" s="30"/>
      <c r="AA29" s="22"/>
      <c r="AB29" s="30"/>
      <c r="AC29" s="30"/>
      <c r="AD29" s="30"/>
      <c r="AE29" s="22"/>
      <c r="AF29" s="30"/>
      <c r="AG29" s="30"/>
      <c r="AH29" s="30"/>
      <c r="AI29" s="22"/>
      <c r="AJ29" s="30"/>
      <c r="AK29" s="30"/>
      <c r="AL29" s="30"/>
      <c r="AM29" s="22"/>
      <c r="AN29" s="30"/>
      <c r="AO29" s="30"/>
      <c r="AP29" s="30"/>
      <c r="AQ29" s="22"/>
      <c r="AR29" s="30"/>
      <c r="AS29" s="30"/>
      <c r="AT29" s="30"/>
      <c r="AU29" s="22"/>
      <c r="AV29" s="30"/>
      <c r="AW29" s="30"/>
      <c r="AX29" s="30"/>
      <c r="AY29" s="22"/>
      <c r="AZ29" s="30"/>
      <c r="BA29" s="30"/>
      <c r="BB29" s="30"/>
      <c r="BC29" s="22"/>
      <c r="BD29" s="30"/>
      <c r="BE29" s="30"/>
      <c r="BF29" s="30"/>
      <c r="BG29" s="22"/>
      <c r="BH29" s="30"/>
      <c r="BI29" s="30"/>
      <c r="BJ29" s="30"/>
      <c r="BK29" s="22"/>
      <c r="BL29" s="30"/>
      <c r="BM29" s="30"/>
      <c r="BN29" s="30"/>
      <c r="BO29" s="22"/>
      <c r="BP29" s="30"/>
      <c r="BQ29" s="30"/>
      <c r="BR29" s="30"/>
      <c r="BS29" s="22"/>
      <c r="BT29" s="30"/>
      <c r="BU29" s="30"/>
      <c r="BV29" s="30"/>
      <c r="BW29" s="22"/>
      <c r="BX29" s="30"/>
      <c r="BY29" s="30"/>
      <c r="BZ29" s="30"/>
      <c r="CA29" s="25"/>
      <c r="CB29" s="30"/>
      <c r="CC29" s="30"/>
      <c r="CD29" s="30"/>
      <c r="CE29" s="22"/>
      <c r="CF29" s="30"/>
      <c r="CG29" s="30"/>
      <c r="CH29" s="30"/>
      <c r="CI29" s="22"/>
      <c r="CJ29" s="30"/>
      <c r="CK29" s="30"/>
      <c r="CL29" s="30"/>
      <c r="CM29" s="22"/>
      <c r="CN29" s="30"/>
      <c r="CO29" s="30"/>
      <c r="CP29" s="30"/>
      <c r="CQ29" s="22"/>
      <c r="CR29" s="30"/>
      <c r="CS29" s="30"/>
      <c r="CT29" s="30"/>
      <c r="CU29" s="22"/>
      <c r="CV29" s="30"/>
      <c r="CW29" s="30"/>
      <c r="CX29" s="30"/>
      <c r="CY29" s="22"/>
      <c r="CZ29" s="30"/>
      <c r="DA29" s="30"/>
      <c r="DB29" s="30"/>
      <c r="DC29" s="22"/>
      <c r="DD29" s="30"/>
      <c r="DE29" s="30"/>
      <c r="DF29" s="30"/>
      <c r="DG29" s="22"/>
      <c r="DH29" s="30"/>
      <c r="DI29" s="30"/>
      <c r="DJ29" s="30"/>
      <c r="DK29" s="22"/>
      <c r="DL29" s="30"/>
      <c r="DM29" s="30"/>
      <c r="DN29" s="30"/>
      <c r="DO29" s="22"/>
      <c r="DP29" s="30"/>
      <c r="DQ29" s="30"/>
      <c r="DR29" s="30"/>
      <c r="DS29" s="22"/>
      <c r="DT29" s="30"/>
      <c r="DU29" s="30"/>
      <c r="DV29" s="30"/>
      <c r="DW29" s="22"/>
      <c r="DX29" s="30"/>
      <c r="DY29" s="30"/>
      <c r="DZ29" s="30"/>
      <c r="EA29" s="22"/>
      <c r="EB29" s="30"/>
      <c r="EC29" s="30"/>
      <c r="ED29" s="30"/>
      <c r="EE29" s="22"/>
      <c r="EF29" s="30"/>
      <c r="EG29" s="30"/>
      <c r="EH29" s="30"/>
      <c r="EI29" s="22"/>
      <c r="EJ29" s="30"/>
      <c r="EK29" s="30"/>
      <c r="EL29" s="30"/>
      <c r="EM29" s="24"/>
      <c r="EN29" s="24"/>
      <c r="EO29" s="24"/>
      <c r="EP29" s="24"/>
      <c r="EQ29" s="24"/>
    </row>
    <row r="30" customFormat="false" ht="48.2" hidden="false" customHeight="true" outlineLevel="0" collapsed="false">
      <c r="A30" s="27"/>
      <c r="B30" s="29"/>
      <c r="C30" s="22"/>
      <c r="D30" s="30"/>
      <c r="E30" s="30"/>
      <c r="F30" s="30"/>
      <c r="G30" s="22"/>
      <c r="H30" s="30"/>
      <c r="I30" s="30"/>
      <c r="J30" s="30"/>
      <c r="K30" s="22"/>
      <c r="L30" s="30"/>
      <c r="M30" s="30"/>
      <c r="N30" s="30"/>
      <c r="O30" s="22"/>
      <c r="P30" s="30"/>
      <c r="Q30" s="30"/>
      <c r="R30" s="30"/>
      <c r="S30" s="22"/>
      <c r="T30" s="30"/>
      <c r="U30" s="30"/>
      <c r="V30" s="30"/>
      <c r="W30" s="22"/>
      <c r="X30" s="30"/>
      <c r="Y30" s="30"/>
      <c r="Z30" s="30"/>
      <c r="AA30" s="22"/>
      <c r="AB30" s="30"/>
      <c r="AC30" s="30"/>
      <c r="AD30" s="30"/>
      <c r="AE30" s="22"/>
      <c r="AF30" s="30"/>
      <c r="AG30" s="30"/>
      <c r="AH30" s="30"/>
      <c r="AI30" s="22"/>
      <c r="AJ30" s="30"/>
      <c r="AK30" s="30"/>
      <c r="AL30" s="30"/>
      <c r="AM30" s="22"/>
      <c r="AN30" s="30"/>
      <c r="AO30" s="30"/>
      <c r="AP30" s="30"/>
      <c r="AQ30" s="22"/>
      <c r="AR30" s="30"/>
      <c r="AS30" s="30"/>
      <c r="AT30" s="30"/>
      <c r="AU30" s="22"/>
      <c r="AV30" s="30"/>
      <c r="AW30" s="30"/>
      <c r="AX30" s="30"/>
      <c r="AY30" s="22"/>
      <c r="AZ30" s="30"/>
      <c r="BA30" s="30"/>
      <c r="BB30" s="30"/>
      <c r="BC30" s="22"/>
      <c r="BD30" s="30"/>
      <c r="BE30" s="30"/>
      <c r="BF30" s="30"/>
      <c r="BG30" s="22"/>
      <c r="BH30" s="30"/>
      <c r="BI30" s="30"/>
      <c r="BJ30" s="30"/>
      <c r="BK30" s="22"/>
      <c r="BL30" s="30"/>
      <c r="BM30" s="30"/>
      <c r="BN30" s="30"/>
      <c r="BO30" s="22"/>
      <c r="BP30" s="30"/>
      <c r="BQ30" s="30"/>
      <c r="BR30" s="30"/>
      <c r="BS30" s="22"/>
      <c r="BT30" s="30"/>
      <c r="BU30" s="30"/>
      <c r="BV30" s="30"/>
      <c r="BW30" s="22"/>
      <c r="BX30" s="30"/>
      <c r="BY30" s="30"/>
      <c r="BZ30" s="30"/>
      <c r="CA30" s="25"/>
      <c r="CB30" s="30"/>
      <c r="CC30" s="30"/>
      <c r="CD30" s="30"/>
      <c r="CE30" s="22"/>
      <c r="CF30" s="30"/>
      <c r="CG30" s="30"/>
      <c r="CH30" s="30"/>
      <c r="CI30" s="22"/>
      <c r="CJ30" s="30"/>
      <c r="CK30" s="30"/>
      <c r="CL30" s="30"/>
      <c r="CM30" s="22"/>
      <c r="CN30" s="30"/>
      <c r="CO30" s="30"/>
      <c r="CP30" s="30"/>
      <c r="CQ30" s="22"/>
      <c r="CR30" s="30"/>
      <c r="CS30" s="30"/>
      <c r="CT30" s="30"/>
      <c r="CU30" s="22"/>
      <c r="CV30" s="30"/>
      <c r="CW30" s="30"/>
      <c r="CX30" s="30"/>
      <c r="CY30" s="22"/>
      <c r="CZ30" s="30"/>
      <c r="DA30" s="30"/>
      <c r="DB30" s="30"/>
      <c r="DC30" s="22"/>
      <c r="DD30" s="30"/>
      <c r="DE30" s="30"/>
      <c r="DF30" s="30"/>
      <c r="DG30" s="22"/>
      <c r="DH30" s="30"/>
      <c r="DI30" s="30"/>
      <c r="DJ30" s="30"/>
      <c r="DK30" s="22"/>
      <c r="DL30" s="30"/>
      <c r="DM30" s="30"/>
      <c r="DN30" s="30"/>
      <c r="DO30" s="22"/>
      <c r="DP30" s="30"/>
      <c r="DQ30" s="30"/>
      <c r="DR30" s="30"/>
      <c r="DS30" s="22"/>
      <c r="DT30" s="30"/>
      <c r="DU30" s="30"/>
      <c r="DV30" s="30"/>
      <c r="DW30" s="22"/>
      <c r="DX30" s="30"/>
      <c r="DY30" s="30"/>
      <c r="DZ30" s="30"/>
      <c r="EA30" s="22"/>
      <c r="EB30" s="30"/>
      <c r="EC30" s="30"/>
      <c r="ED30" s="30"/>
      <c r="EE30" s="22"/>
      <c r="EF30" s="30"/>
      <c r="EG30" s="30"/>
      <c r="EH30" s="30"/>
      <c r="EI30" s="22"/>
      <c r="EJ30" s="30"/>
      <c r="EK30" s="30"/>
      <c r="EL30" s="30"/>
      <c r="EM30" s="24"/>
      <c r="EN30" s="24"/>
      <c r="EO30" s="24"/>
      <c r="EP30" s="24"/>
      <c r="EQ30" s="24"/>
    </row>
    <row r="31" customFormat="false" ht="59.7" hidden="false" customHeight="true" outlineLevel="0" collapsed="false">
      <c r="A31" s="27"/>
      <c r="B31" s="29"/>
      <c r="C31" s="22"/>
      <c r="D31" s="30"/>
      <c r="E31" s="30"/>
      <c r="F31" s="30"/>
      <c r="G31" s="22"/>
      <c r="H31" s="30"/>
      <c r="I31" s="30"/>
      <c r="J31" s="30"/>
      <c r="K31" s="22"/>
      <c r="L31" s="30"/>
      <c r="M31" s="30"/>
      <c r="N31" s="30"/>
      <c r="O31" s="22"/>
      <c r="P31" s="30"/>
      <c r="Q31" s="30"/>
      <c r="R31" s="30"/>
      <c r="S31" s="22"/>
      <c r="T31" s="30"/>
      <c r="U31" s="30"/>
      <c r="V31" s="30"/>
      <c r="W31" s="22"/>
      <c r="X31" s="30"/>
      <c r="Y31" s="30"/>
      <c r="Z31" s="30"/>
      <c r="AA31" s="22"/>
      <c r="AB31" s="30"/>
      <c r="AC31" s="30"/>
      <c r="AD31" s="30"/>
      <c r="AE31" s="22"/>
      <c r="AF31" s="30"/>
      <c r="AG31" s="30"/>
      <c r="AH31" s="30"/>
      <c r="AI31" s="22"/>
      <c r="AJ31" s="30"/>
      <c r="AK31" s="30"/>
      <c r="AL31" s="30"/>
      <c r="AM31" s="22"/>
      <c r="AN31" s="30"/>
      <c r="AO31" s="30"/>
      <c r="AP31" s="30"/>
      <c r="AQ31" s="22"/>
      <c r="AR31" s="30"/>
      <c r="AS31" s="30"/>
      <c r="AT31" s="30"/>
      <c r="AU31" s="22"/>
      <c r="AV31" s="30"/>
      <c r="AW31" s="30"/>
      <c r="AX31" s="30"/>
      <c r="AY31" s="22"/>
      <c r="AZ31" s="30"/>
      <c r="BA31" s="30"/>
      <c r="BB31" s="30"/>
      <c r="BC31" s="22"/>
      <c r="BD31" s="30"/>
      <c r="BE31" s="30"/>
      <c r="BF31" s="30"/>
      <c r="BG31" s="22"/>
      <c r="BH31" s="30"/>
      <c r="BI31" s="30"/>
      <c r="BJ31" s="30"/>
      <c r="BK31" s="22"/>
      <c r="BL31" s="30"/>
      <c r="BM31" s="30"/>
      <c r="BN31" s="30"/>
      <c r="BO31" s="22"/>
      <c r="BP31" s="30"/>
      <c r="BQ31" s="30"/>
      <c r="BR31" s="30"/>
      <c r="BS31" s="22"/>
      <c r="BT31" s="30"/>
      <c r="BU31" s="30"/>
      <c r="BV31" s="30"/>
      <c r="BW31" s="22"/>
      <c r="BX31" s="30"/>
      <c r="BY31" s="30"/>
      <c r="BZ31" s="30"/>
      <c r="CA31" s="25"/>
      <c r="CB31" s="30"/>
      <c r="CC31" s="30"/>
      <c r="CD31" s="30"/>
      <c r="CE31" s="22"/>
      <c r="CF31" s="30"/>
      <c r="CG31" s="30"/>
      <c r="CH31" s="30"/>
      <c r="CI31" s="22"/>
      <c r="CJ31" s="30"/>
      <c r="CK31" s="30"/>
      <c r="CL31" s="30"/>
      <c r="CM31" s="22"/>
      <c r="CN31" s="30"/>
      <c r="CO31" s="30"/>
      <c r="CP31" s="30"/>
      <c r="CQ31" s="22"/>
      <c r="CR31" s="30"/>
      <c r="CS31" s="30"/>
      <c r="CT31" s="30"/>
      <c r="CU31" s="22"/>
      <c r="CV31" s="30"/>
      <c r="CW31" s="30"/>
      <c r="CX31" s="30"/>
      <c r="CY31" s="22"/>
      <c r="CZ31" s="30"/>
      <c r="DA31" s="30"/>
      <c r="DB31" s="30"/>
      <c r="DC31" s="22"/>
      <c r="DD31" s="30"/>
      <c r="DE31" s="30"/>
      <c r="DF31" s="30"/>
      <c r="DG31" s="22"/>
      <c r="DH31" s="0"/>
      <c r="DI31" s="0"/>
      <c r="DJ31" s="0"/>
      <c r="DK31" s="22"/>
      <c r="DL31" s="0"/>
      <c r="DM31" s="0"/>
      <c r="DN31" s="0"/>
      <c r="DO31" s="22"/>
      <c r="DP31" s="0"/>
      <c r="DQ31" s="0"/>
      <c r="DR31" s="0"/>
      <c r="DS31" s="22"/>
      <c r="DT31" s="0"/>
      <c r="DU31" s="0"/>
      <c r="DV31" s="0"/>
      <c r="DW31" s="22"/>
      <c r="DX31" s="0"/>
      <c r="DY31" s="0"/>
      <c r="DZ31" s="0"/>
      <c r="EA31" s="22"/>
      <c r="EB31" s="0"/>
      <c r="EC31" s="0"/>
      <c r="ED31" s="0"/>
      <c r="EE31" s="22"/>
      <c r="EF31" s="30"/>
      <c r="EG31" s="30"/>
      <c r="EH31" s="30"/>
      <c r="EI31" s="22"/>
      <c r="EJ31" s="30"/>
      <c r="EK31" s="30"/>
      <c r="EL31" s="30"/>
      <c r="EM31" s="24"/>
      <c r="EN31" s="24"/>
      <c r="EO31" s="24"/>
      <c r="EP31" s="24"/>
      <c r="EQ31" s="24"/>
    </row>
    <row r="32" customFormat="false" ht="42.45" hidden="false" customHeight="true" outlineLevel="0" collapsed="false">
      <c r="A32" s="27"/>
      <c r="B32" s="31"/>
      <c r="C32" s="22"/>
      <c r="D32" s="30"/>
      <c r="E32" s="30"/>
      <c r="F32" s="30"/>
      <c r="G32" s="22"/>
      <c r="H32" s="30"/>
      <c r="I32" s="30"/>
      <c r="J32" s="30"/>
      <c r="K32" s="22"/>
      <c r="L32" s="30"/>
      <c r="M32" s="30"/>
      <c r="N32" s="30"/>
      <c r="O32" s="22"/>
      <c r="P32" s="30"/>
      <c r="Q32" s="30"/>
      <c r="R32" s="30"/>
      <c r="S32" s="22"/>
      <c r="T32" s="30"/>
      <c r="U32" s="30"/>
      <c r="V32" s="30"/>
      <c r="W32" s="22"/>
      <c r="X32" s="30"/>
      <c r="Y32" s="30"/>
      <c r="Z32" s="30"/>
      <c r="AA32" s="22"/>
      <c r="AB32" s="30"/>
      <c r="AC32" s="30"/>
      <c r="AD32" s="30"/>
      <c r="AE32" s="22"/>
      <c r="AF32" s="30"/>
      <c r="AG32" s="30"/>
      <c r="AH32" s="30"/>
      <c r="AI32" s="22"/>
      <c r="AJ32" s="30"/>
      <c r="AK32" s="30"/>
      <c r="AL32" s="30"/>
      <c r="AM32" s="22"/>
      <c r="AN32" s="30"/>
      <c r="AO32" s="30"/>
      <c r="AP32" s="30"/>
      <c r="AQ32" s="22"/>
      <c r="AR32" s="30"/>
      <c r="AS32" s="30"/>
      <c r="AT32" s="30"/>
      <c r="AU32" s="22"/>
      <c r="AV32" s="30"/>
      <c r="AW32" s="30"/>
      <c r="AX32" s="30"/>
      <c r="AY32" s="22"/>
      <c r="AZ32" s="30"/>
      <c r="BA32" s="30"/>
      <c r="BB32" s="30"/>
      <c r="BC32" s="22"/>
      <c r="BD32" s="30"/>
      <c r="BE32" s="30"/>
      <c r="BF32" s="30"/>
      <c r="BG32" s="22"/>
      <c r="BH32" s="30"/>
      <c r="BI32" s="30"/>
      <c r="BJ32" s="30"/>
      <c r="BK32" s="22"/>
      <c r="BL32" s="30"/>
      <c r="BM32" s="30"/>
      <c r="BN32" s="30"/>
      <c r="BO32" s="22"/>
      <c r="BP32" s="30"/>
      <c r="BQ32" s="30"/>
      <c r="BR32" s="30"/>
      <c r="BS32" s="22"/>
      <c r="BT32" s="30"/>
      <c r="BU32" s="30"/>
      <c r="BV32" s="30"/>
      <c r="BW32" s="22"/>
      <c r="BX32" s="30"/>
      <c r="BY32" s="30"/>
      <c r="BZ32" s="30"/>
      <c r="CA32" s="25"/>
      <c r="CB32" s="30"/>
      <c r="CC32" s="30"/>
      <c r="CD32" s="30"/>
      <c r="CE32" s="22"/>
      <c r="CF32" s="30"/>
      <c r="CG32" s="30"/>
      <c r="CH32" s="30"/>
      <c r="CI32" s="22"/>
      <c r="CJ32" s="30"/>
      <c r="CK32" s="30"/>
      <c r="CL32" s="30"/>
      <c r="CM32" s="22"/>
      <c r="CN32" s="30"/>
      <c r="CO32" s="30"/>
      <c r="CP32" s="30"/>
      <c r="CQ32" s="22"/>
      <c r="CR32" s="30"/>
      <c r="CS32" s="30"/>
      <c r="CT32" s="30"/>
      <c r="CU32" s="22"/>
      <c r="CV32" s="30"/>
      <c r="CW32" s="30"/>
      <c r="CX32" s="30"/>
      <c r="CY32" s="22"/>
      <c r="CZ32" s="30"/>
      <c r="DA32" s="30"/>
      <c r="DB32" s="30"/>
      <c r="DC32" s="22"/>
      <c r="DD32" s="30"/>
      <c r="DE32" s="30"/>
      <c r="DF32" s="30"/>
      <c r="DG32" s="22"/>
      <c r="DH32" s="30"/>
      <c r="DI32" s="30"/>
      <c r="DJ32" s="30"/>
      <c r="DK32" s="22"/>
      <c r="DL32" s="30"/>
      <c r="DM32" s="30"/>
      <c r="DN32" s="30"/>
      <c r="DO32" s="22"/>
      <c r="DP32" s="30"/>
      <c r="DQ32" s="30"/>
      <c r="DR32" s="30"/>
      <c r="DS32" s="22"/>
      <c r="DT32" s="30"/>
      <c r="DU32" s="30"/>
      <c r="DV32" s="30"/>
      <c r="DW32" s="22"/>
      <c r="DX32" s="30"/>
      <c r="DY32" s="30"/>
      <c r="DZ32" s="30"/>
      <c r="EA32" s="22"/>
      <c r="EB32" s="30"/>
      <c r="EC32" s="30"/>
      <c r="ED32" s="30"/>
      <c r="EE32" s="22"/>
      <c r="EF32" s="30"/>
      <c r="EG32" s="30"/>
      <c r="EH32" s="30"/>
      <c r="EI32" s="22"/>
      <c r="EJ32" s="30"/>
      <c r="EK32" s="30"/>
      <c r="EL32" s="30"/>
      <c r="EM32" s="24"/>
      <c r="EN32" s="24"/>
      <c r="EO32" s="24"/>
      <c r="EP32" s="24"/>
      <c r="EQ32" s="24"/>
    </row>
    <row r="33" customFormat="false" ht="66.65" hidden="false" customHeight="true" outlineLevel="0" collapsed="false">
      <c r="A33" s="27"/>
      <c r="B33" s="31"/>
      <c r="C33" s="22"/>
      <c r="D33" s="30"/>
      <c r="E33" s="30"/>
      <c r="F33" s="30"/>
      <c r="G33" s="22"/>
      <c r="H33" s="30"/>
      <c r="I33" s="30"/>
      <c r="J33" s="30"/>
      <c r="K33" s="22"/>
      <c r="L33" s="30"/>
      <c r="M33" s="30"/>
      <c r="N33" s="30"/>
      <c r="O33" s="22"/>
      <c r="P33" s="30"/>
      <c r="Q33" s="30"/>
      <c r="R33" s="30"/>
      <c r="S33" s="22"/>
      <c r="T33" s="30"/>
      <c r="U33" s="30"/>
      <c r="V33" s="30"/>
      <c r="W33" s="22"/>
      <c r="X33" s="30"/>
      <c r="Y33" s="30"/>
      <c r="Z33" s="30"/>
      <c r="AA33" s="22"/>
      <c r="AB33" s="30"/>
      <c r="AC33" s="30"/>
      <c r="AD33" s="30"/>
      <c r="AE33" s="22"/>
      <c r="AF33" s="30"/>
      <c r="AG33" s="30"/>
      <c r="AH33" s="30"/>
      <c r="AI33" s="22"/>
      <c r="AJ33" s="30"/>
      <c r="AK33" s="30"/>
      <c r="AL33" s="30"/>
      <c r="AM33" s="22"/>
      <c r="AN33" s="30"/>
      <c r="AO33" s="30"/>
      <c r="AP33" s="30"/>
      <c r="AQ33" s="22"/>
      <c r="AR33" s="30"/>
      <c r="AS33" s="30"/>
      <c r="AT33" s="30"/>
      <c r="AU33" s="22"/>
      <c r="AV33" s="30"/>
      <c r="AW33" s="30"/>
      <c r="AX33" s="30"/>
      <c r="AY33" s="22"/>
      <c r="AZ33" s="30"/>
      <c r="BA33" s="30"/>
      <c r="BB33" s="30"/>
      <c r="BC33" s="22"/>
      <c r="BD33" s="30"/>
      <c r="BE33" s="30"/>
      <c r="BF33" s="30"/>
      <c r="BG33" s="22"/>
      <c r="BH33" s="30"/>
      <c r="BI33" s="30"/>
      <c r="BJ33" s="30"/>
      <c r="BK33" s="22"/>
      <c r="BL33" s="30"/>
      <c r="BM33" s="30"/>
      <c r="BN33" s="30"/>
      <c r="BO33" s="22"/>
      <c r="BP33" s="30"/>
      <c r="BQ33" s="30"/>
      <c r="BR33" s="30"/>
      <c r="BS33" s="22"/>
      <c r="BT33" s="30"/>
      <c r="BU33" s="30"/>
      <c r="BV33" s="30"/>
      <c r="BW33" s="22"/>
      <c r="BX33" s="30"/>
      <c r="BY33" s="30"/>
      <c r="BZ33" s="30"/>
      <c r="CA33" s="25"/>
      <c r="CB33" s="30"/>
      <c r="CC33" s="30"/>
      <c r="CD33" s="30"/>
      <c r="CE33" s="22"/>
      <c r="CF33" s="30"/>
      <c r="CG33" s="30"/>
      <c r="CH33" s="30"/>
      <c r="CI33" s="22"/>
      <c r="CJ33" s="30"/>
      <c r="CK33" s="30"/>
      <c r="CL33" s="30"/>
      <c r="CM33" s="22"/>
      <c r="CN33" s="30"/>
      <c r="CO33" s="30"/>
      <c r="CP33" s="30"/>
      <c r="CQ33" s="22"/>
      <c r="CR33" s="30"/>
      <c r="CS33" s="30"/>
      <c r="CT33" s="30"/>
      <c r="CU33" s="22"/>
      <c r="CV33" s="30"/>
      <c r="CW33" s="30"/>
      <c r="CX33" s="30"/>
      <c r="CY33" s="22"/>
      <c r="CZ33" s="30"/>
      <c r="DA33" s="30"/>
      <c r="DB33" s="30"/>
      <c r="DC33" s="22"/>
      <c r="DD33" s="30"/>
      <c r="DE33" s="30"/>
      <c r="DF33" s="30"/>
      <c r="DG33" s="22"/>
      <c r="DH33" s="30"/>
      <c r="DI33" s="30"/>
      <c r="DJ33" s="30"/>
      <c r="DK33" s="22"/>
      <c r="DL33" s="30"/>
      <c r="DM33" s="30"/>
      <c r="DN33" s="30"/>
      <c r="DO33" s="22"/>
      <c r="DP33" s="30"/>
      <c r="DQ33" s="30"/>
      <c r="DR33" s="30"/>
      <c r="DS33" s="22"/>
      <c r="DT33" s="30"/>
      <c r="DU33" s="30"/>
      <c r="DV33" s="30"/>
      <c r="DW33" s="22"/>
      <c r="DX33" s="30"/>
      <c r="DY33" s="30"/>
      <c r="DZ33" s="30"/>
      <c r="EA33" s="22"/>
      <c r="EB33" s="30"/>
      <c r="EC33" s="30"/>
      <c r="ED33" s="30"/>
      <c r="EE33" s="22"/>
      <c r="EF33" s="30"/>
      <c r="EG33" s="30"/>
      <c r="EH33" s="30"/>
      <c r="EI33" s="22"/>
      <c r="EJ33" s="30"/>
      <c r="EK33" s="30"/>
      <c r="EL33" s="30"/>
      <c r="EM33" s="24"/>
      <c r="EN33" s="24"/>
      <c r="EO33" s="24"/>
      <c r="EP33" s="24"/>
      <c r="EQ33" s="24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7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7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2021-01-29T14:24:13Z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