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3" i="1"/>
  <c r="E43"/>
  <c r="F43"/>
  <c r="H43"/>
  <c r="I43"/>
  <c r="J43"/>
  <c r="L43"/>
  <c r="M43"/>
  <c r="N43"/>
  <c r="P43"/>
  <c r="Q43"/>
  <c r="R43"/>
  <c r="T43"/>
  <c r="U43"/>
  <c r="V43"/>
  <c r="X43"/>
  <c r="Y43"/>
  <c r="Z43"/>
  <c r="AB43"/>
  <c r="AC43"/>
  <c r="AD43"/>
  <c r="AF43"/>
  <c r="AG43"/>
  <c r="AH43"/>
  <c r="AJ43"/>
  <c r="AK43"/>
  <c r="AL43"/>
  <c r="AN43"/>
  <c r="AO43"/>
  <c r="AP43"/>
  <c r="AR43"/>
  <c r="AS43"/>
  <c r="AT43"/>
  <c r="AV43"/>
  <c r="AW43"/>
  <c r="AX43"/>
  <c r="AZ43"/>
  <c r="BA43"/>
  <c r="BB43"/>
  <c r="BD43"/>
  <c r="BE43"/>
  <c r="BF43"/>
  <c r="BH43"/>
  <c r="BI43"/>
  <c r="BJ43"/>
  <c r="BL43"/>
  <c r="BM43"/>
  <c r="BN43"/>
  <c r="BP43"/>
  <c r="BQ43"/>
  <c r="BR43"/>
  <c r="BT43"/>
  <c r="BU43"/>
  <c r="BV43"/>
  <c r="BX43"/>
  <c r="BY43"/>
  <c r="BZ43"/>
  <c r="CB43"/>
  <c r="CC43"/>
  <c r="CD43"/>
  <c r="CF43"/>
  <c r="CG43"/>
  <c r="CH43"/>
  <c r="CJ43"/>
  <c r="CK43"/>
  <c r="CL43"/>
  <c r="CN43"/>
  <c r="CO43"/>
  <c r="CP43"/>
  <c r="CR43"/>
  <c r="CS43"/>
  <c r="CT43"/>
  <c r="CV43"/>
  <c r="CW43"/>
  <c r="CX43"/>
  <c r="CZ43"/>
  <c r="EM43" s="1"/>
  <c r="EQ43" s="1"/>
  <c r="DA43"/>
  <c r="DB43"/>
  <c r="DD43"/>
  <c r="DE43"/>
  <c r="DF43"/>
  <c r="DH43"/>
  <c r="DI43"/>
  <c r="DJ43"/>
  <c r="DL43"/>
  <c r="DM43"/>
  <c r="DN43"/>
  <c r="DP43"/>
  <c r="DQ43"/>
  <c r="DR43"/>
  <c r="DT43"/>
  <c r="DU43"/>
  <c r="DV43"/>
  <c r="DX43"/>
  <c r="DY43"/>
  <c r="DZ43"/>
  <c r="EB43"/>
  <c r="EC43"/>
  <c r="ED43"/>
  <c r="EF43"/>
  <c r="EG43"/>
  <c r="EH43"/>
  <c r="EJ43"/>
  <c r="EK43"/>
  <c r="EN43" s="1"/>
  <c r="EL43"/>
  <c r="EO43"/>
  <c r="EP43" l="1"/>
  <c r="EJ26"/>
  <c r="EK26"/>
  <c r="EL26"/>
  <c r="EJ27"/>
  <c r="EK27"/>
  <c r="EL27"/>
  <c r="EJ28"/>
  <c r="EK28"/>
  <c r="EL28"/>
  <c r="EJ29"/>
  <c r="EK29"/>
  <c r="EL29"/>
  <c r="EJ30"/>
  <c r="EK30"/>
  <c r="EL30"/>
  <c r="EJ31"/>
  <c r="EK31"/>
  <c r="EL31"/>
  <c r="EJ32"/>
  <c r="EK32"/>
  <c r="EL32"/>
  <c r="EJ33"/>
  <c r="EK33"/>
  <c r="EL33"/>
  <c r="EJ34"/>
  <c r="EK34"/>
  <c r="EL34"/>
  <c r="EJ35"/>
  <c r="EK35"/>
  <c r="EL35"/>
  <c r="EJ36"/>
  <c r="EK36"/>
  <c r="EL36"/>
  <c r="EJ37"/>
  <c r="EK37"/>
  <c r="EL37"/>
  <c r="EJ38"/>
  <c r="EK38"/>
  <c r="EL38"/>
  <c r="EJ39"/>
  <c r="EK39"/>
  <c r="EL39"/>
  <c r="EJ40"/>
  <c r="EK40"/>
  <c r="EL40"/>
  <c r="EJ41"/>
  <c r="EK41"/>
  <c r="EL41"/>
  <c r="EJ42"/>
  <c r="EK42"/>
  <c r="EL42"/>
  <c r="EF26"/>
  <c r="EG26"/>
  <c r="EH26"/>
  <c r="EF27"/>
  <c r="EG27"/>
  <c r="EH27"/>
  <c r="EF28"/>
  <c r="EG28"/>
  <c r="EH28"/>
  <c r="EF29"/>
  <c r="EG29"/>
  <c r="EH29"/>
  <c r="EF30"/>
  <c r="EG30"/>
  <c r="EH30"/>
  <c r="EF31"/>
  <c r="EG31"/>
  <c r="EH31"/>
  <c r="EF32"/>
  <c r="EG32"/>
  <c r="EH32"/>
  <c r="EF33"/>
  <c r="EG33"/>
  <c r="EH33"/>
  <c r="EF34"/>
  <c r="EG34"/>
  <c r="EH34"/>
  <c r="EF35"/>
  <c r="EG35"/>
  <c r="EH35"/>
  <c r="EF36"/>
  <c r="EG36"/>
  <c r="EH36"/>
  <c r="EF37"/>
  <c r="EG37"/>
  <c r="EH37"/>
  <c r="EF38"/>
  <c r="EG38"/>
  <c r="EH38"/>
  <c r="EF39"/>
  <c r="EG39"/>
  <c r="EH39"/>
  <c r="EF40"/>
  <c r="EG40"/>
  <c r="EH40"/>
  <c r="EF41"/>
  <c r="EG41"/>
  <c r="EH41"/>
  <c r="EF42"/>
  <c r="EG42"/>
  <c r="EH42"/>
  <c r="EB26"/>
  <c r="EC26"/>
  <c r="ED26"/>
  <c r="EB27"/>
  <c r="EC27"/>
  <c r="ED27"/>
  <c r="EB28"/>
  <c r="EC28"/>
  <c r="ED28"/>
  <c r="EB29"/>
  <c r="EC29"/>
  <c r="ED29"/>
  <c r="EB30"/>
  <c r="EC30"/>
  <c r="ED30"/>
  <c r="EB31"/>
  <c r="EC31"/>
  <c r="ED31"/>
  <c r="EB32"/>
  <c r="EC32"/>
  <c r="ED32"/>
  <c r="EB33"/>
  <c r="EC33"/>
  <c r="ED33"/>
  <c r="EB34"/>
  <c r="EC34"/>
  <c r="ED34"/>
  <c r="EB35"/>
  <c r="EC35"/>
  <c r="ED35"/>
  <c r="EB36"/>
  <c r="EC36"/>
  <c r="ED36"/>
  <c r="EB37"/>
  <c r="EC37"/>
  <c r="ED37"/>
  <c r="EB38"/>
  <c r="EC38"/>
  <c r="ED38"/>
  <c r="EB39"/>
  <c r="EC39"/>
  <c r="ED39"/>
  <c r="EB40"/>
  <c r="EC40"/>
  <c r="ED40"/>
  <c r="EB41"/>
  <c r="EC41"/>
  <c r="ED41"/>
  <c r="EB42"/>
  <c r="EC42"/>
  <c r="ED42"/>
  <c r="DX26"/>
  <c r="DY26"/>
  <c r="DZ26"/>
  <c r="DX27"/>
  <c r="DY27"/>
  <c r="DZ27"/>
  <c r="DX28"/>
  <c r="DY28"/>
  <c r="DZ28"/>
  <c r="DX29"/>
  <c r="DY29"/>
  <c r="DZ29"/>
  <c r="DX30"/>
  <c r="DY30"/>
  <c r="DZ30"/>
  <c r="DX31"/>
  <c r="DY31"/>
  <c r="DZ31"/>
  <c r="DX32"/>
  <c r="DY32"/>
  <c r="DZ32"/>
  <c r="DX33"/>
  <c r="DY33"/>
  <c r="DZ33"/>
  <c r="DX34"/>
  <c r="DY34"/>
  <c r="DZ34"/>
  <c r="DX35"/>
  <c r="DY35"/>
  <c r="DZ35"/>
  <c r="DX36"/>
  <c r="DY36"/>
  <c r="DZ36"/>
  <c r="DX37"/>
  <c r="DY37"/>
  <c r="DZ37"/>
  <c r="DX38"/>
  <c r="DY38"/>
  <c r="DZ38"/>
  <c r="DX39"/>
  <c r="DY39"/>
  <c r="DZ39"/>
  <c r="DX40"/>
  <c r="DY40"/>
  <c r="DZ40"/>
  <c r="DX41"/>
  <c r="DY41"/>
  <c r="DZ41"/>
  <c r="DX42"/>
  <c r="DY42"/>
  <c r="DZ42"/>
  <c r="DT26"/>
  <c r="DU26"/>
  <c r="DV26"/>
  <c r="DT27"/>
  <c r="DU27"/>
  <c r="DV27"/>
  <c r="DT28"/>
  <c r="DU28"/>
  <c r="DV28"/>
  <c r="DT29"/>
  <c r="DU29"/>
  <c r="DV29"/>
  <c r="DT30"/>
  <c r="DU30"/>
  <c r="DV30"/>
  <c r="DT31"/>
  <c r="DU31"/>
  <c r="DV31"/>
  <c r="DT32"/>
  <c r="DU32"/>
  <c r="DV32"/>
  <c r="DT33"/>
  <c r="DU33"/>
  <c r="DV33"/>
  <c r="DT34"/>
  <c r="DU34"/>
  <c r="DV34"/>
  <c r="DT35"/>
  <c r="DU35"/>
  <c r="DV35"/>
  <c r="DT36"/>
  <c r="DU36"/>
  <c r="DV36"/>
  <c r="DT37"/>
  <c r="DU37"/>
  <c r="DV37"/>
  <c r="DT38"/>
  <c r="DU38"/>
  <c r="DV38"/>
  <c r="DT39"/>
  <c r="DU39"/>
  <c r="DV39"/>
  <c r="DT40"/>
  <c r="DU40"/>
  <c r="DV40"/>
  <c r="DT41"/>
  <c r="DU41"/>
  <c r="DV41"/>
  <c r="DT42"/>
  <c r="DU42"/>
  <c r="DV42"/>
  <c r="DP26"/>
  <c r="DQ26"/>
  <c r="DR26"/>
  <c r="DP27"/>
  <c r="DQ27"/>
  <c r="DR27"/>
  <c r="DP28"/>
  <c r="DQ28"/>
  <c r="DR28"/>
  <c r="DP29"/>
  <c r="DQ29"/>
  <c r="DR29"/>
  <c r="DP30"/>
  <c r="DQ30"/>
  <c r="DR30"/>
  <c r="DP31"/>
  <c r="DQ31"/>
  <c r="DR31"/>
  <c r="DP32"/>
  <c r="DQ32"/>
  <c r="DR32"/>
  <c r="DP33"/>
  <c r="DQ33"/>
  <c r="DR33"/>
  <c r="DP34"/>
  <c r="DQ34"/>
  <c r="DR34"/>
  <c r="DP35"/>
  <c r="DQ35"/>
  <c r="DR35"/>
  <c r="DP36"/>
  <c r="DQ36"/>
  <c r="DR36"/>
  <c r="DP37"/>
  <c r="DQ37"/>
  <c r="DR37"/>
  <c r="DP38"/>
  <c r="DQ38"/>
  <c r="DR38"/>
  <c r="DP39"/>
  <c r="DQ39"/>
  <c r="DR39"/>
  <c r="DP40"/>
  <c r="DQ40"/>
  <c r="DR40"/>
  <c r="DP41"/>
  <c r="DQ41"/>
  <c r="DR41"/>
  <c r="DP42"/>
  <c r="DQ42"/>
  <c r="DR42"/>
  <c r="DL26"/>
  <c r="DM26"/>
  <c r="DN26"/>
  <c r="DL27"/>
  <c r="DM27"/>
  <c r="DN27"/>
  <c r="DL28"/>
  <c r="DM28"/>
  <c r="DN28"/>
  <c r="DL29"/>
  <c r="DM29"/>
  <c r="DN29"/>
  <c r="DL30"/>
  <c r="DM30"/>
  <c r="DN30"/>
  <c r="DL31"/>
  <c r="DM31"/>
  <c r="DN31"/>
  <c r="DL32"/>
  <c r="DM32"/>
  <c r="DN32"/>
  <c r="DL33"/>
  <c r="DM33"/>
  <c r="DN33"/>
  <c r="DL34"/>
  <c r="DM34"/>
  <c r="DN34"/>
  <c r="DL35"/>
  <c r="DM35"/>
  <c r="DN35"/>
  <c r="DL36"/>
  <c r="DM36"/>
  <c r="DN36"/>
  <c r="DL37"/>
  <c r="DM37"/>
  <c r="DN37"/>
  <c r="DL38"/>
  <c r="DM38"/>
  <c r="DN38"/>
  <c r="DL39"/>
  <c r="DM39"/>
  <c r="DN39"/>
  <c r="DL40"/>
  <c r="DM40"/>
  <c r="DN40"/>
  <c r="DL41"/>
  <c r="DM41"/>
  <c r="DN41"/>
  <c r="DL42"/>
  <c r="DM42"/>
  <c r="DN42"/>
  <c r="DH26"/>
  <c r="DI26"/>
  <c r="DJ26"/>
  <c r="DH27"/>
  <c r="DI27"/>
  <c r="DJ27"/>
  <c r="DH28"/>
  <c r="DI28"/>
  <c r="DJ28"/>
  <c r="DH29"/>
  <c r="DI29"/>
  <c r="DJ29"/>
  <c r="DH30"/>
  <c r="DI30"/>
  <c r="DJ30"/>
  <c r="DH31"/>
  <c r="DI31"/>
  <c r="DJ31"/>
  <c r="DH32"/>
  <c r="DI32"/>
  <c r="DJ32"/>
  <c r="DH33"/>
  <c r="DI33"/>
  <c r="DJ33"/>
  <c r="DH34"/>
  <c r="DI34"/>
  <c r="DJ34"/>
  <c r="DH35"/>
  <c r="DI35"/>
  <c r="DJ35"/>
  <c r="DH36"/>
  <c r="DI36"/>
  <c r="DJ36"/>
  <c r="DH37"/>
  <c r="DI37"/>
  <c r="DJ37"/>
  <c r="DH38"/>
  <c r="DI38"/>
  <c r="DJ38"/>
  <c r="DH39"/>
  <c r="DI39"/>
  <c r="DJ39"/>
  <c r="DH40"/>
  <c r="DI40"/>
  <c r="DJ40"/>
  <c r="DH41"/>
  <c r="DI41"/>
  <c r="DJ41"/>
  <c r="DH42"/>
  <c r="DI42"/>
  <c r="DJ42"/>
  <c r="DD26"/>
  <c r="DE26"/>
  <c r="DF26"/>
  <c r="DD27"/>
  <c r="DE27"/>
  <c r="DF27"/>
  <c r="DD28"/>
  <c r="DE28"/>
  <c r="DF28"/>
  <c r="DD29"/>
  <c r="DE29"/>
  <c r="DF29"/>
  <c r="DD30"/>
  <c r="DE30"/>
  <c r="DF30"/>
  <c r="DD31"/>
  <c r="DE31"/>
  <c r="DF31"/>
  <c r="DD32"/>
  <c r="DE32"/>
  <c r="DF32"/>
  <c r="DD33"/>
  <c r="DE33"/>
  <c r="DF33"/>
  <c r="DD34"/>
  <c r="DE34"/>
  <c r="DF34"/>
  <c r="DD35"/>
  <c r="DE35"/>
  <c r="DF35"/>
  <c r="DD36"/>
  <c r="DE36"/>
  <c r="DF36"/>
  <c r="DD37"/>
  <c r="DE37"/>
  <c r="DF37"/>
  <c r="DD38"/>
  <c r="DE38"/>
  <c r="DF38"/>
  <c r="DD39"/>
  <c r="DE39"/>
  <c r="DF39"/>
  <c r="DD40"/>
  <c r="DE40"/>
  <c r="DF40"/>
  <c r="DD41"/>
  <c r="DE41"/>
  <c r="DF41"/>
  <c r="DD42"/>
  <c r="DE42"/>
  <c r="DF42"/>
  <c r="CZ26"/>
  <c r="DA26"/>
  <c r="DB26"/>
  <c r="CZ27"/>
  <c r="DA27"/>
  <c r="DB27"/>
  <c r="CZ28"/>
  <c r="DA28"/>
  <c r="DB28"/>
  <c r="CZ29"/>
  <c r="DA29"/>
  <c r="DB29"/>
  <c r="CZ30"/>
  <c r="DA30"/>
  <c r="DB30"/>
  <c r="CZ31"/>
  <c r="DA31"/>
  <c r="DB31"/>
  <c r="CZ32"/>
  <c r="DA32"/>
  <c r="DB32"/>
  <c r="CZ33"/>
  <c r="DA33"/>
  <c r="DB33"/>
  <c r="CZ34"/>
  <c r="DA34"/>
  <c r="DB34"/>
  <c r="CZ35"/>
  <c r="DA35"/>
  <c r="DB35"/>
  <c r="CZ36"/>
  <c r="DA36"/>
  <c r="DB36"/>
  <c r="CZ37"/>
  <c r="DA37"/>
  <c r="DB37"/>
  <c r="CZ38"/>
  <c r="DA38"/>
  <c r="DB38"/>
  <c r="CZ39"/>
  <c r="DA39"/>
  <c r="DB39"/>
  <c r="CZ40"/>
  <c r="DA40"/>
  <c r="DB40"/>
  <c r="CZ41"/>
  <c r="DA41"/>
  <c r="DB41"/>
  <c r="CZ42"/>
  <c r="DA42"/>
  <c r="DB42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R26"/>
  <c r="CS26"/>
  <c r="CT26"/>
  <c r="CR27"/>
  <c r="CS27"/>
  <c r="CT27"/>
  <c r="CR28"/>
  <c r="CS28"/>
  <c r="CT28"/>
  <c r="CR29"/>
  <c r="CS29"/>
  <c r="CT29"/>
  <c r="CR30"/>
  <c r="CS30"/>
  <c r="CT30"/>
  <c r="CR31"/>
  <c r="CS31"/>
  <c r="CT31"/>
  <c r="CR32"/>
  <c r="CS32"/>
  <c r="CT32"/>
  <c r="CR33"/>
  <c r="CS33"/>
  <c r="CT33"/>
  <c r="CR34"/>
  <c r="CS34"/>
  <c r="CT34"/>
  <c r="CR35"/>
  <c r="CS35"/>
  <c r="CT35"/>
  <c r="CR36"/>
  <c r="CS36"/>
  <c r="CT36"/>
  <c r="CR37"/>
  <c r="CS37"/>
  <c r="CT37"/>
  <c r="CR38"/>
  <c r="CS38"/>
  <c r="CT38"/>
  <c r="CR39"/>
  <c r="CS39"/>
  <c r="CT39"/>
  <c r="CR40"/>
  <c r="CS40"/>
  <c r="CT40"/>
  <c r="CR41"/>
  <c r="CS41"/>
  <c r="CT41"/>
  <c r="CR42"/>
  <c r="CS42"/>
  <c r="CT42"/>
  <c r="CN26"/>
  <c r="CO26"/>
  <c r="CP26"/>
  <c r="CN27"/>
  <c r="CO27"/>
  <c r="CP27"/>
  <c r="CN28"/>
  <c r="CO28"/>
  <c r="CP28"/>
  <c r="CN29"/>
  <c r="CO29"/>
  <c r="CP29"/>
  <c r="CN30"/>
  <c r="CO30"/>
  <c r="CP30"/>
  <c r="CN31"/>
  <c r="CO31"/>
  <c r="CP31"/>
  <c r="CN32"/>
  <c r="CO32"/>
  <c r="CP32"/>
  <c r="CN33"/>
  <c r="CO33"/>
  <c r="CP33"/>
  <c r="CN34"/>
  <c r="CO34"/>
  <c r="CP34"/>
  <c r="CN35"/>
  <c r="CO35"/>
  <c r="CP35"/>
  <c r="CN36"/>
  <c r="CO36"/>
  <c r="CP36"/>
  <c r="CN37"/>
  <c r="CO37"/>
  <c r="CP37"/>
  <c r="CN38"/>
  <c r="CO38"/>
  <c r="CP38"/>
  <c r="CN39"/>
  <c r="CO39"/>
  <c r="CP39"/>
  <c r="CN40"/>
  <c r="CO40"/>
  <c r="CP40"/>
  <c r="CN41"/>
  <c r="CO41"/>
  <c r="CP41"/>
  <c r="CN42"/>
  <c r="CO42"/>
  <c r="CP42"/>
  <c r="CJ26"/>
  <c r="CK26"/>
  <c r="CL26"/>
  <c r="CJ27"/>
  <c r="CK27"/>
  <c r="CL27"/>
  <c r="CJ28"/>
  <c r="CK28"/>
  <c r="CL28"/>
  <c r="CJ29"/>
  <c r="CK29"/>
  <c r="CL29"/>
  <c r="CJ30"/>
  <c r="CK30"/>
  <c r="CL30"/>
  <c r="CJ31"/>
  <c r="CK31"/>
  <c r="CL31"/>
  <c r="CJ32"/>
  <c r="CK32"/>
  <c r="CL32"/>
  <c r="CJ33"/>
  <c r="CK33"/>
  <c r="CL33"/>
  <c r="CJ34"/>
  <c r="CK34"/>
  <c r="CL34"/>
  <c r="CJ35"/>
  <c r="CK35"/>
  <c r="CL35"/>
  <c r="CJ36"/>
  <c r="CK36"/>
  <c r="CL36"/>
  <c r="CJ37"/>
  <c r="CK37"/>
  <c r="CL37"/>
  <c r="CJ38"/>
  <c r="CK38"/>
  <c r="CL38"/>
  <c r="CJ39"/>
  <c r="CK39"/>
  <c r="CL39"/>
  <c r="CJ40"/>
  <c r="CK40"/>
  <c r="CL40"/>
  <c r="CJ41"/>
  <c r="CK41"/>
  <c r="CL41"/>
  <c r="CJ42"/>
  <c r="CK42"/>
  <c r="CL42"/>
  <c r="CF26"/>
  <c r="CG26"/>
  <c r="CH26"/>
  <c r="CF27"/>
  <c r="CG27"/>
  <c r="CH27"/>
  <c r="CF28"/>
  <c r="CG28"/>
  <c r="CH28"/>
  <c r="CF29"/>
  <c r="CG29"/>
  <c r="CH29"/>
  <c r="CF30"/>
  <c r="CG30"/>
  <c r="CH30"/>
  <c r="CF31"/>
  <c r="CG31"/>
  <c r="CH31"/>
  <c r="CF32"/>
  <c r="CG32"/>
  <c r="CH32"/>
  <c r="CF33"/>
  <c r="CG33"/>
  <c r="CH33"/>
  <c r="CF34"/>
  <c r="CG34"/>
  <c r="CH34"/>
  <c r="CF35"/>
  <c r="CG35"/>
  <c r="CH35"/>
  <c r="CF36"/>
  <c r="CG36"/>
  <c r="CH36"/>
  <c r="CF37"/>
  <c r="CG37"/>
  <c r="CH37"/>
  <c r="CF38"/>
  <c r="CG38"/>
  <c r="CH38"/>
  <c r="CF39"/>
  <c r="CG39"/>
  <c r="CH39"/>
  <c r="CF40"/>
  <c r="CG40"/>
  <c r="CH40"/>
  <c r="CF41"/>
  <c r="CG41"/>
  <c r="CH41"/>
  <c r="CF42"/>
  <c r="CG42"/>
  <c r="CH42"/>
  <c r="CB26"/>
  <c r="CC26"/>
  <c r="CD26"/>
  <c r="CB27"/>
  <c r="CC27"/>
  <c r="CD27"/>
  <c r="CB28"/>
  <c r="CC28"/>
  <c r="CD28"/>
  <c r="CB29"/>
  <c r="CC29"/>
  <c r="CD29"/>
  <c r="CB30"/>
  <c r="CC30"/>
  <c r="CD30"/>
  <c r="CB31"/>
  <c r="CC31"/>
  <c r="CD31"/>
  <c r="CB32"/>
  <c r="CC32"/>
  <c r="CD32"/>
  <c r="CB33"/>
  <c r="CC33"/>
  <c r="CD33"/>
  <c r="CB34"/>
  <c r="CC34"/>
  <c r="CD34"/>
  <c r="CB35"/>
  <c r="CC35"/>
  <c r="CD35"/>
  <c r="CB36"/>
  <c r="CC36"/>
  <c r="CD36"/>
  <c r="CB37"/>
  <c r="CC37"/>
  <c r="CD37"/>
  <c r="CB38"/>
  <c r="CC38"/>
  <c r="CD38"/>
  <c r="CB39"/>
  <c r="CC39"/>
  <c r="CD39"/>
  <c r="CB40"/>
  <c r="CC40"/>
  <c r="CD40"/>
  <c r="CB41"/>
  <c r="CC41"/>
  <c r="CD41"/>
  <c r="CB42"/>
  <c r="CC42"/>
  <c r="CD42"/>
  <c r="BX26"/>
  <c r="BY26"/>
  <c r="BZ26"/>
  <c r="BX27"/>
  <c r="BY27"/>
  <c r="BZ27"/>
  <c r="BX28"/>
  <c r="BY28"/>
  <c r="BZ28"/>
  <c r="BX29"/>
  <c r="BY29"/>
  <c r="BZ29"/>
  <c r="BX30"/>
  <c r="BY30"/>
  <c r="BZ30"/>
  <c r="BX31"/>
  <c r="BY31"/>
  <c r="BZ31"/>
  <c r="BX32"/>
  <c r="BY32"/>
  <c r="BZ32"/>
  <c r="BX33"/>
  <c r="BY33"/>
  <c r="BZ33"/>
  <c r="BX34"/>
  <c r="BY34"/>
  <c r="BZ34"/>
  <c r="BX35"/>
  <c r="BY35"/>
  <c r="BZ35"/>
  <c r="BX36"/>
  <c r="BY36"/>
  <c r="BZ36"/>
  <c r="BX37"/>
  <c r="BY37"/>
  <c r="BZ37"/>
  <c r="BX38"/>
  <c r="BY38"/>
  <c r="BZ38"/>
  <c r="BX39"/>
  <c r="BY39"/>
  <c r="BZ39"/>
  <c r="BX40"/>
  <c r="BY40"/>
  <c r="BZ40"/>
  <c r="BX41"/>
  <c r="BY41"/>
  <c r="BZ41"/>
  <c r="BX42"/>
  <c r="BY42"/>
  <c r="BZ42"/>
  <c r="BT26"/>
  <c r="BU26"/>
  <c r="BV26"/>
  <c r="BT27"/>
  <c r="BU27"/>
  <c r="BV27"/>
  <c r="BT28"/>
  <c r="BU28"/>
  <c r="BV28"/>
  <c r="BT29"/>
  <c r="BU29"/>
  <c r="BV29"/>
  <c r="BT30"/>
  <c r="BU30"/>
  <c r="BV30"/>
  <c r="BT31"/>
  <c r="BU31"/>
  <c r="BV31"/>
  <c r="BT32"/>
  <c r="BU32"/>
  <c r="BV32"/>
  <c r="BT33"/>
  <c r="BU33"/>
  <c r="BV33"/>
  <c r="BT34"/>
  <c r="BU34"/>
  <c r="BV34"/>
  <c r="BT35"/>
  <c r="BU35"/>
  <c r="BV35"/>
  <c r="BT36"/>
  <c r="BU36"/>
  <c r="BV36"/>
  <c r="BT37"/>
  <c r="BU37"/>
  <c r="BV37"/>
  <c r="BT38"/>
  <c r="BU38"/>
  <c r="BV38"/>
  <c r="BT39"/>
  <c r="BU39"/>
  <c r="BV39"/>
  <c r="BT40"/>
  <c r="BU40"/>
  <c r="BV40"/>
  <c r="BT41"/>
  <c r="BU41"/>
  <c r="BV41"/>
  <c r="BT42"/>
  <c r="BU42"/>
  <c r="BV42"/>
  <c r="BP26"/>
  <c r="BQ26"/>
  <c r="BR26"/>
  <c r="BP27"/>
  <c r="BQ27"/>
  <c r="BR27"/>
  <c r="BP28"/>
  <c r="BQ28"/>
  <c r="BR28"/>
  <c r="BP29"/>
  <c r="BQ29"/>
  <c r="BR29"/>
  <c r="BP30"/>
  <c r="BQ30"/>
  <c r="BR30"/>
  <c r="BP31"/>
  <c r="BQ31"/>
  <c r="BR31"/>
  <c r="BP32"/>
  <c r="BQ32"/>
  <c r="BR32"/>
  <c r="BP33"/>
  <c r="BQ33"/>
  <c r="BR33"/>
  <c r="BP34"/>
  <c r="BQ34"/>
  <c r="BR34"/>
  <c r="BP35"/>
  <c r="BQ35"/>
  <c r="BR35"/>
  <c r="BP36"/>
  <c r="BQ36"/>
  <c r="BR36"/>
  <c r="BP37"/>
  <c r="BQ37"/>
  <c r="BR37"/>
  <c r="BP38"/>
  <c r="BQ38"/>
  <c r="BR38"/>
  <c r="BP39"/>
  <c r="BQ39"/>
  <c r="BR39"/>
  <c r="BP40"/>
  <c r="BQ40"/>
  <c r="BR40"/>
  <c r="BP41"/>
  <c r="BQ41"/>
  <c r="BR41"/>
  <c r="BP42"/>
  <c r="BQ42"/>
  <c r="BR42"/>
  <c r="BL26"/>
  <c r="BM26"/>
  <c r="BN26"/>
  <c r="BL27"/>
  <c r="BM27"/>
  <c r="BN27"/>
  <c r="BL28"/>
  <c r="BM28"/>
  <c r="BN28"/>
  <c r="BL29"/>
  <c r="BM29"/>
  <c r="BN29"/>
  <c r="BL30"/>
  <c r="BM30"/>
  <c r="BN30"/>
  <c r="BL31"/>
  <c r="BM31"/>
  <c r="BN31"/>
  <c r="BL32"/>
  <c r="BM32"/>
  <c r="BN32"/>
  <c r="BL33"/>
  <c r="BM33"/>
  <c r="BN33"/>
  <c r="BL34"/>
  <c r="BM34"/>
  <c r="BN34"/>
  <c r="BL35"/>
  <c r="BM35"/>
  <c r="BN35"/>
  <c r="BL36"/>
  <c r="BM36"/>
  <c r="BN36"/>
  <c r="BL37"/>
  <c r="BM37"/>
  <c r="BN37"/>
  <c r="BL38"/>
  <c r="BM38"/>
  <c r="BN38"/>
  <c r="BL39"/>
  <c r="BM39"/>
  <c r="BN39"/>
  <c r="BL40"/>
  <c r="BM40"/>
  <c r="BN40"/>
  <c r="BL41"/>
  <c r="BM41"/>
  <c r="BN41"/>
  <c r="BL42"/>
  <c r="BM42"/>
  <c r="BN42"/>
  <c r="BH26"/>
  <c r="BI26"/>
  <c r="BJ26"/>
  <c r="BH27"/>
  <c r="BI27"/>
  <c r="BJ27"/>
  <c r="BH28"/>
  <c r="BI28"/>
  <c r="BJ28"/>
  <c r="BH29"/>
  <c r="BI29"/>
  <c r="BJ29"/>
  <c r="BH30"/>
  <c r="BI30"/>
  <c r="BJ30"/>
  <c r="BH31"/>
  <c r="BI31"/>
  <c r="BJ31"/>
  <c r="BH32"/>
  <c r="BI32"/>
  <c r="BJ32"/>
  <c r="BH33"/>
  <c r="BI33"/>
  <c r="BJ33"/>
  <c r="BH34"/>
  <c r="BI34"/>
  <c r="BJ34"/>
  <c r="BH35"/>
  <c r="BI35"/>
  <c r="BJ35"/>
  <c r="BH36"/>
  <c r="BI36"/>
  <c r="BJ36"/>
  <c r="BH37"/>
  <c r="BI37"/>
  <c r="BJ37"/>
  <c r="BH38"/>
  <c r="BI38"/>
  <c r="BJ38"/>
  <c r="BH39"/>
  <c r="BI39"/>
  <c r="BJ39"/>
  <c r="BH40"/>
  <c r="BI40"/>
  <c r="BJ40"/>
  <c r="BH41"/>
  <c r="BI41"/>
  <c r="BJ41"/>
  <c r="BH42"/>
  <c r="BI42"/>
  <c r="BJ42"/>
  <c r="BD26"/>
  <c r="BE26"/>
  <c r="BF26"/>
  <c r="BD27"/>
  <c r="BE27"/>
  <c r="BF27"/>
  <c r="BD28"/>
  <c r="BE28"/>
  <c r="BF28"/>
  <c r="BD29"/>
  <c r="BE29"/>
  <c r="BF29"/>
  <c r="BD30"/>
  <c r="BE30"/>
  <c r="BF30"/>
  <c r="BD31"/>
  <c r="BE31"/>
  <c r="BF31"/>
  <c r="BD32"/>
  <c r="BE32"/>
  <c r="BF32"/>
  <c r="BD33"/>
  <c r="BE33"/>
  <c r="BF33"/>
  <c r="BD34"/>
  <c r="BE34"/>
  <c r="BF34"/>
  <c r="BD35"/>
  <c r="BE35"/>
  <c r="BF35"/>
  <c r="BD36"/>
  <c r="BE36"/>
  <c r="BF36"/>
  <c r="BD37"/>
  <c r="BE37"/>
  <c r="BF37"/>
  <c r="BD38"/>
  <c r="BE38"/>
  <c r="BF38"/>
  <c r="BD39"/>
  <c r="BE39"/>
  <c r="BF39"/>
  <c r="BD40"/>
  <c r="BE40"/>
  <c r="BF40"/>
  <c r="BD41"/>
  <c r="BE41"/>
  <c r="BF41"/>
  <c r="BD42"/>
  <c r="BE42"/>
  <c r="BF42"/>
  <c r="AZ26"/>
  <c r="BA26"/>
  <c r="BB26"/>
  <c r="AZ27"/>
  <c r="BA27"/>
  <c r="BB27"/>
  <c r="AZ28"/>
  <c r="BA28"/>
  <c r="BB28"/>
  <c r="AZ29"/>
  <c r="BA29"/>
  <c r="BB29"/>
  <c r="AZ30"/>
  <c r="BA30"/>
  <c r="BB30"/>
  <c r="AZ31"/>
  <c r="BA31"/>
  <c r="BB31"/>
  <c r="AZ32"/>
  <c r="BA32"/>
  <c r="BB32"/>
  <c r="AZ33"/>
  <c r="BA33"/>
  <c r="BB33"/>
  <c r="AZ34"/>
  <c r="BA34"/>
  <c r="BB34"/>
  <c r="AZ35"/>
  <c r="BA35"/>
  <c r="BB35"/>
  <c r="AZ36"/>
  <c r="BA36"/>
  <c r="BB36"/>
  <c r="AZ37"/>
  <c r="BA37"/>
  <c r="BB37"/>
  <c r="AZ38"/>
  <c r="BA38"/>
  <c r="BB38"/>
  <c r="AZ39"/>
  <c r="BA39"/>
  <c r="BB39"/>
  <c r="AZ40"/>
  <c r="BA40"/>
  <c r="BB40"/>
  <c r="AZ41"/>
  <c r="BA41"/>
  <c r="BB41"/>
  <c r="AZ42"/>
  <c r="BA42"/>
  <c r="BB42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R26"/>
  <c r="AS26"/>
  <c r="AT26"/>
  <c r="AR27"/>
  <c r="AS27"/>
  <c r="AT27"/>
  <c r="AR28"/>
  <c r="AS28"/>
  <c r="AT28"/>
  <c r="AR29"/>
  <c r="AS29"/>
  <c r="AT29"/>
  <c r="AR30"/>
  <c r="AS30"/>
  <c r="AT30"/>
  <c r="AR31"/>
  <c r="AS31"/>
  <c r="AT31"/>
  <c r="AR32"/>
  <c r="AS32"/>
  <c r="AT32"/>
  <c r="AR33"/>
  <c r="AS33"/>
  <c r="AT33"/>
  <c r="AR34"/>
  <c r="AS34"/>
  <c r="AT34"/>
  <c r="AR35"/>
  <c r="AS35"/>
  <c r="AT35"/>
  <c r="AR36"/>
  <c r="AS36"/>
  <c r="AT36"/>
  <c r="AR37"/>
  <c r="AS37"/>
  <c r="AT37"/>
  <c r="AR38"/>
  <c r="AS38"/>
  <c r="AT38"/>
  <c r="AR39"/>
  <c r="AS39"/>
  <c r="AT39"/>
  <c r="AR40"/>
  <c r="AS40"/>
  <c r="AT40"/>
  <c r="AR41"/>
  <c r="AS41"/>
  <c r="AT41"/>
  <c r="AR42"/>
  <c r="AS42"/>
  <c r="AT42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J26"/>
  <c r="AK26"/>
  <c r="AL26"/>
  <c r="AJ27"/>
  <c r="AK27"/>
  <c r="AL27"/>
  <c r="AJ28"/>
  <c r="AK28"/>
  <c r="AL28"/>
  <c r="AJ29"/>
  <c r="AK29"/>
  <c r="AL29"/>
  <c r="AJ30"/>
  <c r="AK30"/>
  <c r="AL30"/>
  <c r="AJ31"/>
  <c r="AK31"/>
  <c r="AL31"/>
  <c r="AJ32"/>
  <c r="AK32"/>
  <c r="AL32"/>
  <c r="AJ33"/>
  <c r="AK33"/>
  <c r="AL33"/>
  <c r="AJ34"/>
  <c r="AK34"/>
  <c r="AL34"/>
  <c r="AJ35"/>
  <c r="AK35"/>
  <c r="AL35"/>
  <c r="AJ36"/>
  <c r="AK36"/>
  <c r="AL36"/>
  <c r="AJ37"/>
  <c r="AK37"/>
  <c r="AL37"/>
  <c r="AJ38"/>
  <c r="AK38"/>
  <c r="AL38"/>
  <c r="AJ39"/>
  <c r="AK39"/>
  <c r="AL39"/>
  <c r="AJ40"/>
  <c r="AK40"/>
  <c r="AL40"/>
  <c r="AJ41"/>
  <c r="AK41"/>
  <c r="AL41"/>
  <c r="AJ42"/>
  <c r="AK42"/>
  <c r="AL42"/>
  <c r="AF26"/>
  <c r="AG26"/>
  <c r="AH26"/>
  <c r="AF27"/>
  <c r="AG27"/>
  <c r="AH27"/>
  <c r="AF28"/>
  <c r="AG28"/>
  <c r="AH28"/>
  <c r="AF29"/>
  <c r="AG29"/>
  <c r="AH29"/>
  <c r="AF30"/>
  <c r="AG30"/>
  <c r="AH30"/>
  <c r="AF31"/>
  <c r="AG31"/>
  <c r="AH31"/>
  <c r="AF32"/>
  <c r="AG32"/>
  <c r="AH32"/>
  <c r="AF33"/>
  <c r="AG33"/>
  <c r="AH33"/>
  <c r="AF34"/>
  <c r="AG34"/>
  <c r="AH34"/>
  <c r="AF35"/>
  <c r="AG35"/>
  <c r="AH35"/>
  <c r="AF36"/>
  <c r="AG36"/>
  <c r="AH36"/>
  <c r="AF37"/>
  <c r="AG37"/>
  <c r="AH37"/>
  <c r="AF38"/>
  <c r="AG38"/>
  <c r="AH38"/>
  <c r="AF39"/>
  <c r="AG39"/>
  <c r="AH39"/>
  <c r="AF40"/>
  <c r="AG40"/>
  <c r="AH40"/>
  <c r="AF41"/>
  <c r="AG41"/>
  <c r="AH41"/>
  <c r="AF42"/>
  <c r="AG42"/>
  <c r="AH42"/>
  <c r="AB26"/>
  <c r="AC26"/>
  <c r="AD26"/>
  <c r="AB27"/>
  <c r="AC27"/>
  <c r="AD27"/>
  <c r="AB28"/>
  <c r="AC28"/>
  <c r="AD28"/>
  <c r="AB29"/>
  <c r="AC29"/>
  <c r="AD29"/>
  <c r="AB30"/>
  <c r="AC30"/>
  <c r="AD30"/>
  <c r="AB31"/>
  <c r="AC31"/>
  <c r="AD31"/>
  <c r="AB32"/>
  <c r="AC32"/>
  <c r="AD32"/>
  <c r="AB33"/>
  <c r="AC33"/>
  <c r="AD33"/>
  <c r="AB34"/>
  <c r="AC34"/>
  <c r="AD34"/>
  <c r="AB35"/>
  <c r="AC35"/>
  <c r="AD35"/>
  <c r="AB36"/>
  <c r="AC36"/>
  <c r="AD36"/>
  <c r="AB37"/>
  <c r="AC37"/>
  <c r="AD37"/>
  <c r="AB38"/>
  <c r="AC38"/>
  <c r="AD38"/>
  <c r="AB39"/>
  <c r="AC39"/>
  <c r="AD39"/>
  <c r="AB40"/>
  <c r="AC40"/>
  <c r="AD40"/>
  <c r="AB41"/>
  <c r="AC41"/>
  <c r="AD41"/>
  <c r="AB42"/>
  <c r="AC42"/>
  <c r="AD42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T26"/>
  <c r="U26"/>
  <c r="V26"/>
  <c r="T27"/>
  <c r="U27"/>
  <c r="V27"/>
  <c r="T28"/>
  <c r="U28"/>
  <c r="V28"/>
  <c r="T29"/>
  <c r="U29"/>
  <c r="V29"/>
  <c r="T30"/>
  <c r="U30"/>
  <c r="V30"/>
  <c r="T31"/>
  <c r="U31"/>
  <c r="V31"/>
  <c r="T32"/>
  <c r="U32"/>
  <c r="V32"/>
  <c r="T33"/>
  <c r="U33"/>
  <c r="V33"/>
  <c r="T34"/>
  <c r="U34"/>
  <c r="V34"/>
  <c r="T35"/>
  <c r="U35"/>
  <c r="V35"/>
  <c r="T36"/>
  <c r="U36"/>
  <c r="V36"/>
  <c r="T37"/>
  <c r="U37"/>
  <c r="V37"/>
  <c r="T38"/>
  <c r="U38"/>
  <c r="V38"/>
  <c r="T39"/>
  <c r="U39"/>
  <c r="V39"/>
  <c r="T40"/>
  <c r="U40"/>
  <c r="V40"/>
  <c r="T41"/>
  <c r="U41"/>
  <c r="V41"/>
  <c r="T42"/>
  <c r="U42"/>
  <c r="V42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D26"/>
  <c r="E26"/>
  <c r="EN26" s="1"/>
  <c r="F26"/>
  <c r="D27"/>
  <c r="EM27" s="1"/>
  <c r="EQ27" s="1"/>
  <c r="E27"/>
  <c r="F27"/>
  <c r="EO27" s="1"/>
  <c r="D28"/>
  <c r="E28"/>
  <c r="EN28" s="1"/>
  <c r="F28"/>
  <c r="D29"/>
  <c r="EM29" s="1"/>
  <c r="EQ29" s="1"/>
  <c r="E29"/>
  <c r="F29"/>
  <c r="EO29" s="1"/>
  <c r="D30"/>
  <c r="E30"/>
  <c r="EN30" s="1"/>
  <c r="F30"/>
  <c r="D31"/>
  <c r="EM31" s="1"/>
  <c r="EQ31" s="1"/>
  <c r="E31"/>
  <c r="F31"/>
  <c r="EO31" s="1"/>
  <c r="D32"/>
  <c r="E32"/>
  <c r="EN32" s="1"/>
  <c r="F32"/>
  <c r="D33"/>
  <c r="EM33" s="1"/>
  <c r="EQ33" s="1"/>
  <c r="E33"/>
  <c r="F33"/>
  <c r="EO33" s="1"/>
  <c r="D34"/>
  <c r="E34"/>
  <c r="EN34" s="1"/>
  <c r="F34"/>
  <c r="D35"/>
  <c r="EM35" s="1"/>
  <c r="EQ35" s="1"/>
  <c r="E35"/>
  <c r="F35"/>
  <c r="EO35" s="1"/>
  <c r="D36"/>
  <c r="E36"/>
  <c r="EN36" s="1"/>
  <c r="F36"/>
  <c r="D37"/>
  <c r="EM37" s="1"/>
  <c r="EQ37" s="1"/>
  <c r="E37"/>
  <c r="F37"/>
  <c r="EO37" s="1"/>
  <c r="D38"/>
  <c r="E38"/>
  <c r="EN38" s="1"/>
  <c r="F38"/>
  <c r="D39"/>
  <c r="EM39" s="1"/>
  <c r="EQ39" s="1"/>
  <c r="E39"/>
  <c r="F39"/>
  <c r="EO39" s="1"/>
  <c r="D40"/>
  <c r="E40"/>
  <c r="EN40" s="1"/>
  <c r="F40"/>
  <c r="D41"/>
  <c r="EM41" s="1"/>
  <c r="EQ41" s="1"/>
  <c r="E41"/>
  <c r="F41"/>
  <c r="EO41" s="1"/>
  <c r="D42"/>
  <c r="E42"/>
  <c r="EN42" s="1"/>
  <c r="F42"/>
  <c r="D15"/>
  <c r="E15"/>
  <c r="F15"/>
  <c r="H15"/>
  <c r="I15"/>
  <c r="J15"/>
  <c r="L15"/>
  <c r="M15"/>
  <c r="N15"/>
  <c r="P15"/>
  <c r="Q15"/>
  <c r="R15"/>
  <c r="T15"/>
  <c r="U15"/>
  <c r="V15"/>
  <c r="X15"/>
  <c r="Y15"/>
  <c r="Z15"/>
  <c r="AB15"/>
  <c r="AC15"/>
  <c r="AD15"/>
  <c r="AF15"/>
  <c r="AG15"/>
  <c r="AH15"/>
  <c r="AJ15"/>
  <c r="AK15"/>
  <c r="AL15"/>
  <c r="AN15"/>
  <c r="AO15"/>
  <c r="AP15"/>
  <c r="AR15"/>
  <c r="AS15"/>
  <c r="AT15"/>
  <c r="AV15"/>
  <c r="AW15"/>
  <c r="AX15"/>
  <c r="AZ15"/>
  <c r="BA15"/>
  <c r="BB15"/>
  <c r="BD15"/>
  <c r="BE15"/>
  <c r="BF15"/>
  <c r="BH15"/>
  <c r="BI15"/>
  <c r="BJ15"/>
  <c r="BL15"/>
  <c r="BM15"/>
  <c r="BN15"/>
  <c r="BP15"/>
  <c r="BQ15"/>
  <c r="BR15"/>
  <c r="BT15"/>
  <c r="BU15"/>
  <c r="BV15"/>
  <c r="BX15"/>
  <c r="BY15"/>
  <c r="BZ15"/>
  <c r="CB15"/>
  <c r="CC15"/>
  <c r="CD15"/>
  <c r="CF15"/>
  <c r="CG15"/>
  <c r="CH15"/>
  <c r="CJ15"/>
  <c r="CK15"/>
  <c r="CL15"/>
  <c r="CN15"/>
  <c r="CO15"/>
  <c r="CP15"/>
  <c r="CR15"/>
  <c r="CS15"/>
  <c r="CT15"/>
  <c r="CV15"/>
  <c r="CW15"/>
  <c r="CX15"/>
  <c r="CZ15"/>
  <c r="DA15"/>
  <c r="DB15"/>
  <c r="DD15"/>
  <c r="DE15"/>
  <c r="DF15"/>
  <c r="DH15"/>
  <c r="DI15"/>
  <c r="DJ15"/>
  <c r="DL15"/>
  <c r="DM15"/>
  <c r="DN15"/>
  <c r="DP15"/>
  <c r="DQ15"/>
  <c r="DR15"/>
  <c r="DT15"/>
  <c r="DU15"/>
  <c r="DV15"/>
  <c r="DX15"/>
  <c r="DY15"/>
  <c r="DZ15"/>
  <c r="EB15"/>
  <c r="EC15"/>
  <c r="ED15"/>
  <c r="EF15"/>
  <c r="EG15"/>
  <c r="EH15"/>
  <c r="EO42" l="1"/>
  <c r="EM42"/>
  <c r="EQ42" s="1"/>
  <c r="EN41"/>
  <c r="EO40"/>
  <c r="EM40"/>
  <c r="EQ40" s="1"/>
  <c r="EN39"/>
  <c r="EP39" s="1"/>
  <c r="EO38"/>
  <c r="EM38"/>
  <c r="EQ38" s="1"/>
  <c r="EN37"/>
  <c r="EO36"/>
  <c r="EM36"/>
  <c r="EQ36" s="1"/>
  <c r="EN35"/>
  <c r="EP35" s="1"/>
  <c r="EO34"/>
  <c r="EM34"/>
  <c r="EQ34" s="1"/>
  <c r="EN33"/>
  <c r="EO32"/>
  <c r="EM32"/>
  <c r="EQ32" s="1"/>
  <c r="EN31"/>
  <c r="EP31" s="1"/>
  <c r="EO30"/>
  <c r="EM30"/>
  <c r="EQ30" s="1"/>
  <c r="EN29"/>
  <c r="EP29" s="1"/>
  <c r="EO28"/>
  <c r="EM28"/>
  <c r="EQ28" s="1"/>
  <c r="EN27"/>
  <c r="EP27" s="1"/>
  <c r="EO26"/>
  <c r="EM26"/>
  <c r="EQ26" s="1"/>
  <c r="EP38"/>
  <c r="EP41"/>
  <c r="EP37"/>
  <c r="EP33"/>
  <c r="EJ21"/>
  <c r="EK21"/>
  <c r="EL21"/>
  <c r="EJ22"/>
  <c r="EK22"/>
  <c r="EL22"/>
  <c r="EJ23"/>
  <c r="EK23"/>
  <c r="EL23"/>
  <c r="EJ24"/>
  <c r="EK24"/>
  <c r="EL24"/>
  <c r="EJ25"/>
  <c r="EK25"/>
  <c r="EL25"/>
  <c r="EF21"/>
  <c r="EG21"/>
  <c r="EH21"/>
  <c r="EF22"/>
  <c r="EG22"/>
  <c r="EH22"/>
  <c r="EF23"/>
  <c r="EG23"/>
  <c r="EH23"/>
  <c r="EF24"/>
  <c r="EG24"/>
  <c r="EH24"/>
  <c r="EF25"/>
  <c r="EG25"/>
  <c r="EH25"/>
  <c r="EB21"/>
  <c r="EC21"/>
  <c r="ED21"/>
  <c r="EB22"/>
  <c r="EC22"/>
  <c r="ED22"/>
  <c r="EB23"/>
  <c r="EC23"/>
  <c r="ED23"/>
  <c r="EB24"/>
  <c r="EC24"/>
  <c r="ED24"/>
  <c r="EB25"/>
  <c r="EC25"/>
  <c r="ED25"/>
  <c r="DX21"/>
  <c r="DY21"/>
  <c r="DZ21"/>
  <c r="DX22"/>
  <c r="DY22"/>
  <c r="DZ22"/>
  <c r="DX23"/>
  <c r="DY23"/>
  <c r="DZ23"/>
  <c r="DX24"/>
  <c r="DY24"/>
  <c r="DZ24"/>
  <c r="DX25"/>
  <c r="DY25"/>
  <c r="DZ25"/>
  <c r="DT21"/>
  <c r="DU21"/>
  <c r="DV21"/>
  <c r="DT22"/>
  <c r="DU22"/>
  <c r="DV22"/>
  <c r="DT23"/>
  <c r="DU23"/>
  <c r="DV23"/>
  <c r="DT24"/>
  <c r="DU24"/>
  <c r="DV24"/>
  <c r="DT25"/>
  <c r="DU25"/>
  <c r="DV25"/>
  <c r="DP21"/>
  <c r="DQ21"/>
  <c r="DR21"/>
  <c r="DP22"/>
  <c r="DQ22"/>
  <c r="DR22"/>
  <c r="DP23"/>
  <c r="DQ23"/>
  <c r="DR23"/>
  <c r="DP24"/>
  <c r="DQ24"/>
  <c r="DR24"/>
  <c r="DP25"/>
  <c r="DQ25"/>
  <c r="DR25"/>
  <c r="DL21"/>
  <c r="DM21"/>
  <c r="DN21"/>
  <c r="DL22"/>
  <c r="DM22"/>
  <c r="DN22"/>
  <c r="DL23"/>
  <c r="DM23"/>
  <c r="DN23"/>
  <c r="DL24"/>
  <c r="DM24"/>
  <c r="DN24"/>
  <c r="DL25"/>
  <c r="DM25"/>
  <c r="DN25"/>
  <c r="DH21"/>
  <c r="DI21"/>
  <c r="DJ21"/>
  <c r="DH22"/>
  <c r="DI22"/>
  <c r="DJ22"/>
  <c r="DH23"/>
  <c r="DI23"/>
  <c r="DJ23"/>
  <c r="DH24"/>
  <c r="DI24"/>
  <c r="DJ24"/>
  <c r="DH25"/>
  <c r="DI25"/>
  <c r="DJ25"/>
  <c r="DD21"/>
  <c r="DE21"/>
  <c r="DF21"/>
  <c r="DD22"/>
  <c r="DE22"/>
  <c r="DF22"/>
  <c r="DD23"/>
  <c r="DE23"/>
  <c r="DF23"/>
  <c r="DD24"/>
  <c r="DE24"/>
  <c r="DF24"/>
  <c r="DD25"/>
  <c r="DE25"/>
  <c r="DF25"/>
  <c r="CZ21"/>
  <c r="DA21"/>
  <c r="DB21"/>
  <c r="CZ22"/>
  <c r="DA22"/>
  <c r="DB22"/>
  <c r="CZ23"/>
  <c r="DA23"/>
  <c r="DB23"/>
  <c r="CZ24"/>
  <c r="DA24"/>
  <c r="DB24"/>
  <c r="CZ25"/>
  <c r="DA25"/>
  <c r="DB25"/>
  <c r="CV21"/>
  <c r="CW21"/>
  <c r="CX21"/>
  <c r="CV22"/>
  <c r="CW22"/>
  <c r="CX22"/>
  <c r="CV23"/>
  <c r="CW23"/>
  <c r="CX23"/>
  <c r="CV24"/>
  <c r="CW24"/>
  <c r="CX24"/>
  <c r="CV25"/>
  <c r="CW25"/>
  <c r="CX25"/>
  <c r="CR21"/>
  <c r="CS21"/>
  <c r="CT21"/>
  <c r="CR22"/>
  <c r="CS22"/>
  <c r="CT22"/>
  <c r="CR23"/>
  <c r="CS23"/>
  <c r="CT23"/>
  <c r="CR24"/>
  <c r="CS24"/>
  <c r="CT24"/>
  <c r="CR25"/>
  <c r="CS25"/>
  <c r="CT25"/>
  <c r="CN21"/>
  <c r="CO21"/>
  <c r="CP21"/>
  <c r="CN22"/>
  <c r="CO22"/>
  <c r="CP22"/>
  <c r="CN23"/>
  <c r="CO23"/>
  <c r="CP23"/>
  <c r="CN24"/>
  <c r="CO24"/>
  <c r="CP24"/>
  <c r="CN25"/>
  <c r="CO25"/>
  <c r="CP25"/>
  <c r="CJ21"/>
  <c r="CK21"/>
  <c r="CL21"/>
  <c r="CJ22"/>
  <c r="CK22"/>
  <c r="CL22"/>
  <c r="CJ23"/>
  <c r="CK23"/>
  <c r="CL23"/>
  <c r="CJ24"/>
  <c r="CK24"/>
  <c r="CL24"/>
  <c r="CJ25"/>
  <c r="CK25"/>
  <c r="CL25"/>
  <c r="CF21"/>
  <c r="CG21"/>
  <c r="CH21"/>
  <c r="CF22"/>
  <c r="CG22"/>
  <c r="CH22"/>
  <c r="CF23"/>
  <c r="CG23"/>
  <c r="CH23"/>
  <c r="CF24"/>
  <c r="CG24"/>
  <c r="CH24"/>
  <c r="CF25"/>
  <c r="CG25"/>
  <c r="CH25"/>
  <c r="CB21"/>
  <c r="CC21"/>
  <c r="CD21"/>
  <c r="CB22"/>
  <c r="CC22"/>
  <c r="CD22"/>
  <c r="CB23"/>
  <c r="CC23"/>
  <c r="CD23"/>
  <c r="CB24"/>
  <c r="CC24"/>
  <c r="CD24"/>
  <c r="CB25"/>
  <c r="CC25"/>
  <c r="CD25"/>
  <c r="BX21"/>
  <c r="BY21"/>
  <c r="BZ21"/>
  <c r="BX22"/>
  <c r="BY22"/>
  <c r="BZ22"/>
  <c r="BX23"/>
  <c r="BY23"/>
  <c r="BZ23"/>
  <c r="BX24"/>
  <c r="BY24"/>
  <c r="BZ24"/>
  <c r="BX25"/>
  <c r="BY25"/>
  <c r="BZ25"/>
  <c r="BT21"/>
  <c r="BU21"/>
  <c r="BV21"/>
  <c r="BT22"/>
  <c r="BU22"/>
  <c r="BV22"/>
  <c r="BT23"/>
  <c r="BU23"/>
  <c r="BV23"/>
  <c r="BT24"/>
  <c r="BU24"/>
  <c r="BV24"/>
  <c r="BT25"/>
  <c r="BU25"/>
  <c r="BV25"/>
  <c r="BP21"/>
  <c r="BQ21"/>
  <c r="BR21"/>
  <c r="BP22"/>
  <c r="BQ22"/>
  <c r="BR22"/>
  <c r="BP23"/>
  <c r="BQ23"/>
  <c r="BR23"/>
  <c r="BP24"/>
  <c r="BQ24"/>
  <c r="BR24"/>
  <c r="BP25"/>
  <c r="BQ25"/>
  <c r="BR25"/>
  <c r="BL21"/>
  <c r="BM21"/>
  <c r="BN21"/>
  <c r="BL22"/>
  <c r="BM22"/>
  <c r="BN22"/>
  <c r="BL23"/>
  <c r="BM23"/>
  <c r="BN23"/>
  <c r="BL24"/>
  <c r="BM24"/>
  <c r="BN24"/>
  <c r="BL25"/>
  <c r="BM25"/>
  <c r="BN25"/>
  <c r="BH21"/>
  <c r="BI21"/>
  <c r="BJ21"/>
  <c r="BH22"/>
  <c r="BI22"/>
  <c r="BJ22"/>
  <c r="BH23"/>
  <c r="BI23"/>
  <c r="BJ23"/>
  <c r="BH24"/>
  <c r="BI24"/>
  <c r="BJ24"/>
  <c r="BH25"/>
  <c r="BI25"/>
  <c r="BJ25"/>
  <c r="BD21"/>
  <c r="BE21"/>
  <c r="BF21"/>
  <c r="BD22"/>
  <c r="BE22"/>
  <c r="BF22"/>
  <c r="BD23"/>
  <c r="BE23"/>
  <c r="BF23"/>
  <c r="BD24"/>
  <c r="BE24"/>
  <c r="BF24"/>
  <c r="BD25"/>
  <c r="BE25"/>
  <c r="BF25"/>
  <c r="AZ21"/>
  <c r="BA21"/>
  <c r="BB21"/>
  <c r="AZ22"/>
  <c r="BA22"/>
  <c r="BB22"/>
  <c r="AZ23"/>
  <c r="BA23"/>
  <c r="BB23"/>
  <c r="AZ24"/>
  <c r="BA24"/>
  <c r="BB24"/>
  <c r="AZ25"/>
  <c r="BA25"/>
  <c r="BB25"/>
  <c r="AV21"/>
  <c r="AW21"/>
  <c r="AX21"/>
  <c r="AV22"/>
  <c r="AW22"/>
  <c r="AX22"/>
  <c r="AV23"/>
  <c r="AW23"/>
  <c r="AX23"/>
  <c r="AV24"/>
  <c r="AW24"/>
  <c r="AX24"/>
  <c r="AV25"/>
  <c r="AW25"/>
  <c r="AX25"/>
  <c r="AR21"/>
  <c r="AS21"/>
  <c r="AT21"/>
  <c r="AR22"/>
  <c r="AS22"/>
  <c r="AT22"/>
  <c r="AR23"/>
  <c r="AS23"/>
  <c r="AT23"/>
  <c r="AR24"/>
  <c r="AS24"/>
  <c r="AT24"/>
  <c r="AR25"/>
  <c r="AS25"/>
  <c r="AT25"/>
  <c r="AN21"/>
  <c r="AO21"/>
  <c r="AP21"/>
  <c r="AN22"/>
  <c r="AO22"/>
  <c r="AP22"/>
  <c r="AN23"/>
  <c r="AO23"/>
  <c r="AP23"/>
  <c r="AN24"/>
  <c r="AO24"/>
  <c r="AP24"/>
  <c r="AN25"/>
  <c r="AO25"/>
  <c r="AP25"/>
  <c r="AJ21"/>
  <c r="AK21"/>
  <c r="AL21"/>
  <c r="AJ22"/>
  <c r="AK22"/>
  <c r="AL22"/>
  <c r="AJ23"/>
  <c r="AK23"/>
  <c r="AL23"/>
  <c r="AJ24"/>
  <c r="AK24"/>
  <c r="AL24"/>
  <c r="AJ25"/>
  <c r="AK25"/>
  <c r="AL25"/>
  <c r="AF21"/>
  <c r="AG21"/>
  <c r="AH21"/>
  <c r="AF22"/>
  <c r="AG22"/>
  <c r="AH22"/>
  <c r="AF23"/>
  <c r="AG23"/>
  <c r="AH23"/>
  <c r="AF24"/>
  <c r="AG24"/>
  <c r="AH24"/>
  <c r="AF25"/>
  <c r="AG25"/>
  <c r="AH25"/>
  <c r="AB21"/>
  <c r="AC21"/>
  <c r="AD21"/>
  <c r="AB22"/>
  <c r="AC22"/>
  <c r="AD22"/>
  <c r="AB23"/>
  <c r="AC23"/>
  <c r="AD23"/>
  <c r="AB24"/>
  <c r="AC24"/>
  <c r="AD24"/>
  <c r="AB25"/>
  <c r="AC25"/>
  <c r="AD25"/>
  <c r="X21"/>
  <c r="Y21"/>
  <c r="Z21"/>
  <c r="X22"/>
  <c r="Y22"/>
  <c r="Z22"/>
  <c r="X23"/>
  <c r="Y23"/>
  <c r="Z23"/>
  <c r="X24"/>
  <c r="Y24"/>
  <c r="Z24"/>
  <c r="X25"/>
  <c r="Y25"/>
  <c r="Z25"/>
  <c r="T21"/>
  <c r="U21"/>
  <c r="V21"/>
  <c r="T22"/>
  <c r="U22"/>
  <c r="V22"/>
  <c r="T23"/>
  <c r="U23"/>
  <c r="V23"/>
  <c r="T24"/>
  <c r="U24"/>
  <c r="V24"/>
  <c r="T25"/>
  <c r="U25"/>
  <c r="V25"/>
  <c r="P21"/>
  <c r="Q21"/>
  <c r="R21"/>
  <c r="P22"/>
  <c r="Q22"/>
  <c r="R22"/>
  <c r="P23"/>
  <c r="Q23"/>
  <c r="R23"/>
  <c r="P24"/>
  <c r="Q24"/>
  <c r="R24"/>
  <c r="P25"/>
  <c r="Q25"/>
  <c r="R25"/>
  <c r="L21"/>
  <c r="M21"/>
  <c r="N21"/>
  <c r="L22"/>
  <c r="M22"/>
  <c r="N22"/>
  <c r="L23"/>
  <c r="M23"/>
  <c r="N23"/>
  <c r="L24"/>
  <c r="M24"/>
  <c r="N24"/>
  <c r="L25"/>
  <c r="M25"/>
  <c r="N25"/>
  <c r="H21"/>
  <c r="I21"/>
  <c r="J21"/>
  <c r="H22"/>
  <c r="I22"/>
  <c r="J22"/>
  <c r="H23"/>
  <c r="I23"/>
  <c r="J23"/>
  <c r="H24"/>
  <c r="I24"/>
  <c r="J24"/>
  <c r="H25"/>
  <c r="I25"/>
  <c r="J25"/>
  <c r="D21"/>
  <c r="E21"/>
  <c r="F21"/>
  <c r="D22"/>
  <c r="E22"/>
  <c r="F22"/>
  <c r="D23"/>
  <c r="E23"/>
  <c r="F23"/>
  <c r="D24"/>
  <c r="E24"/>
  <c r="F24"/>
  <c r="D25"/>
  <c r="E25"/>
  <c r="F25"/>
  <c r="EP34" l="1"/>
  <c r="EP42"/>
  <c r="EP30"/>
  <c r="EP28"/>
  <c r="EP32"/>
  <c r="EP36"/>
  <c r="EP40"/>
  <c r="EN25"/>
  <c r="EO24"/>
  <c r="EM24"/>
  <c r="EQ24" s="1"/>
  <c r="EN23"/>
  <c r="EO22"/>
  <c r="EN21"/>
  <c r="EP26"/>
  <c r="EM22"/>
  <c r="EQ22" s="1"/>
  <c r="EO25"/>
  <c r="EM25"/>
  <c r="EQ25" s="1"/>
  <c r="EN24"/>
  <c r="EO23"/>
  <c r="EM23"/>
  <c r="EQ23" s="1"/>
  <c r="EN22"/>
  <c r="EO21"/>
  <c r="EM21"/>
  <c r="EQ21" s="1"/>
  <c r="EJ7"/>
  <c r="EK7"/>
  <c r="EL7"/>
  <c r="EJ8"/>
  <c r="EK8"/>
  <c r="EL8"/>
  <c r="EJ9"/>
  <c r="EK9"/>
  <c r="EL9"/>
  <c r="EJ10"/>
  <c r="EK10"/>
  <c r="EL10"/>
  <c r="EJ11"/>
  <c r="EK11"/>
  <c r="EL11"/>
  <c r="EJ12"/>
  <c r="EK12"/>
  <c r="EL12"/>
  <c r="EJ13"/>
  <c r="EK13"/>
  <c r="EL13"/>
  <c r="EJ14"/>
  <c r="EK14"/>
  <c r="EL14"/>
  <c r="EJ15"/>
  <c r="EK15"/>
  <c r="EL15"/>
  <c r="EO15" s="1"/>
  <c r="EJ16"/>
  <c r="EK16"/>
  <c r="EL16"/>
  <c r="EJ17"/>
  <c r="EK17"/>
  <c r="EL17"/>
  <c r="EJ18"/>
  <c r="EK18"/>
  <c r="EL18"/>
  <c r="EJ19"/>
  <c r="EK19"/>
  <c r="EL19"/>
  <c r="EJ20"/>
  <c r="EK20"/>
  <c r="EL20"/>
  <c r="EF7"/>
  <c r="EG7"/>
  <c r="EH7"/>
  <c r="EF8"/>
  <c r="EG8"/>
  <c r="EH8"/>
  <c r="EF9"/>
  <c r="EG9"/>
  <c r="EH9"/>
  <c r="EF10"/>
  <c r="EG10"/>
  <c r="EH10"/>
  <c r="EF11"/>
  <c r="EG11"/>
  <c r="EH11"/>
  <c r="EF12"/>
  <c r="EG12"/>
  <c r="EH12"/>
  <c r="EF13"/>
  <c r="EG13"/>
  <c r="EH13"/>
  <c r="EF14"/>
  <c r="EG14"/>
  <c r="EH14"/>
  <c r="EF16"/>
  <c r="EG16"/>
  <c r="EH16"/>
  <c r="EF17"/>
  <c r="EG17"/>
  <c r="EH17"/>
  <c r="EF18"/>
  <c r="EG18"/>
  <c r="EH18"/>
  <c r="EF19"/>
  <c r="EG19"/>
  <c r="EH19"/>
  <c r="EF20"/>
  <c r="EG20"/>
  <c r="EH20"/>
  <c r="EB7"/>
  <c r="EC7"/>
  <c r="ED7"/>
  <c r="EB8"/>
  <c r="EC8"/>
  <c r="ED8"/>
  <c r="EB9"/>
  <c r="EC9"/>
  <c r="ED9"/>
  <c r="EB10"/>
  <c r="EC10"/>
  <c r="ED10"/>
  <c r="EB11"/>
  <c r="EC11"/>
  <c r="ED11"/>
  <c r="EB12"/>
  <c r="EC12"/>
  <c r="ED12"/>
  <c r="EB13"/>
  <c r="EC13"/>
  <c r="ED13"/>
  <c r="EB14"/>
  <c r="EC14"/>
  <c r="ED14"/>
  <c r="EB16"/>
  <c r="EC16"/>
  <c r="ED16"/>
  <c r="EB17"/>
  <c r="EC17"/>
  <c r="ED17"/>
  <c r="EB18"/>
  <c r="EC18"/>
  <c r="ED18"/>
  <c r="EB19"/>
  <c r="EC19"/>
  <c r="ED19"/>
  <c r="EB20"/>
  <c r="EC20"/>
  <c r="ED20"/>
  <c r="DX7"/>
  <c r="DY7"/>
  <c r="DZ7"/>
  <c r="DX8"/>
  <c r="DY8"/>
  <c r="DZ8"/>
  <c r="DX9"/>
  <c r="DY9"/>
  <c r="DZ9"/>
  <c r="DX10"/>
  <c r="DY10"/>
  <c r="DZ10"/>
  <c r="DX11"/>
  <c r="DY11"/>
  <c r="DZ11"/>
  <c r="DX12"/>
  <c r="DY12"/>
  <c r="DZ12"/>
  <c r="DX13"/>
  <c r="DY13"/>
  <c r="DZ13"/>
  <c r="DX14"/>
  <c r="DY14"/>
  <c r="DZ14"/>
  <c r="DX16"/>
  <c r="DY16"/>
  <c r="DZ16"/>
  <c r="DX17"/>
  <c r="DY17"/>
  <c r="DZ17"/>
  <c r="DX18"/>
  <c r="DY18"/>
  <c r="DZ18"/>
  <c r="DX19"/>
  <c r="DY19"/>
  <c r="DZ19"/>
  <c r="DX20"/>
  <c r="DY20"/>
  <c r="DZ20"/>
  <c r="DT7"/>
  <c r="DU7"/>
  <c r="DV7"/>
  <c r="DT8"/>
  <c r="DU8"/>
  <c r="DV8"/>
  <c r="DT9"/>
  <c r="DU9"/>
  <c r="DV9"/>
  <c r="DT10"/>
  <c r="DU10"/>
  <c r="DV10"/>
  <c r="DT11"/>
  <c r="DU11"/>
  <c r="DV11"/>
  <c r="DT12"/>
  <c r="DU12"/>
  <c r="DV12"/>
  <c r="DT13"/>
  <c r="DU13"/>
  <c r="DV13"/>
  <c r="DT14"/>
  <c r="DU14"/>
  <c r="DV14"/>
  <c r="DT16"/>
  <c r="DU16"/>
  <c r="DV16"/>
  <c r="DT17"/>
  <c r="DU17"/>
  <c r="DV17"/>
  <c r="DT18"/>
  <c r="DU18"/>
  <c r="DV18"/>
  <c r="DT19"/>
  <c r="DU19"/>
  <c r="DV19"/>
  <c r="DT20"/>
  <c r="DU20"/>
  <c r="DV20"/>
  <c r="DP7"/>
  <c r="DQ7"/>
  <c r="DR7"/>
  <c r="DP8"/>
  <c r="DQ8"/>
  <c r="DR8"/>
  <c r="DP9"/>
  <c r="DQ9"/>
  <c r="DR9"/>
  <c r="DP10"/>
  <c r="DQ10"/>
  <c r="DR10"/>
  <c r="DP11"/>
  <c r="DQ11"/>
  <c r="DR11"/>
  <c r="DP12"/>
  <c r="DQ12"/>
  <c r="DR12"/>
  <c r="DP13"/>
  <c r="DQ13"/>
  <c r="DR13"/>
  <c r="DP14"/>
  <c r="DQ14"/>
  <c r="DR14"/>
  <c r="EN15"/>
  <c r="DP16"/>
  <c r="DQ16"/>
  <c r="DR16"/>
  <c r="DP17"/>
  <c r="DQ17"/>
  <c r="DR17"/>
  <c r="DP18"/>
  <c r="DQ18"/>
  <c r="DR18"/>
  <c r="DP19"/>
  <c r="DQ19"/>
  <c r="DR19"/>
  <c r="DP20"/>
  <c r="DQ20"/>
  <c r="DR20"/>
  <c r="DL7"/>
  <c r="DM7"/>
  <c r="DN7"/>
  <c r="DL8"/>
  <c r="DM8"/>
  <c r="DN8"/>
  <c r="DL9"/>
  <c r="DM9"/>
  <c r="DN9"/>
  <c r="DL10"/>
  <c r="DM10"/>
  <c r="DN10"/>
  <c r="DL11"/>
  <c r="DM11"/>
  <c r="DN11"/>
  <c r="DL12"/>
  <c r="DM12"/>
  <c r="DN12"/>
  <c r="DL13"/>
  <c r="DM13"/>
  <c r="DN13"/>
  <c r="DL14"/>
  <c r="DM14"/>
  <c r="DN14"/>
  <c r="DL16"/>
  <c r="DM16"/>
  <c r="DN16"/>
  <c r="DL17"/>
  <c r="DM17"/>
  <c r="DN17"/>
  <c r="DL18"/>
  <c r="DM18"/>
  <c r="DN18"/>
  <c r="DL19"/>
  <c r="DM19"/>
  <c r="DN19"/>
  <c r="DL20"/>
  <c r="DM20"/>
  <c r="DN20"/>
  <c r="DH7"/>
  <c r="DI7"/>
  <c r="DJ7"/>
  <c r="DH8"/>
  <c r="DI8"/>
  <c r="DJ8"/>
  <c r="DH9"/>
  <c r="DI9"/>
  <c r="DJ9"/>
  <c r="DH10"/>
  <c r="DI10"/>
  <c r="DJ10"/>
  <c r="DH11"/>
  <c r="DI11"/>
  <c r="DJ11"/>
  <c r="DH12"/>
  <c r="DI12"/>
  <c r="DJ12"/>
  <c r="DH13"/>
  <c r="DI13"/>
  <c r="DJ13"/>
  <c r="DH14"/>
  <c r="DI14"/>
  <c r="DJ14"/>
  <c r="DH16"/>
  <c r="DI16"/>
  <c r="DJ16"/>
  <c r="DH17"/>
  <c r="DI17"/>
  <c r="DJ17"/>
  <c r="DH18"/>
  <c r="DI18"/>
  <c r="DJ18"/>
  <c r="DH19"/>
  <c r="DI19"/>
  <c r="DJ19"/>
  <c r="DH20"/>
  <c r="DI20"/>
  <c r="DJ20"/>
  <c r="DD7"/>
  <c r="DE7"/>
  <c r="DF7"/>
  <c r="DD8"/>
  <c r="DE8"/>
  <c r="DF8"/>
  <c r="DD9"/>
  <c r="DE9"/>
  <c r="DF9"/>
  <c r="DD10"/>
  <c r="DE10"/>
  <c r="DF10"/>
  <c r="DD11"/>
  <c r="DE11"/>
  <c r="DF11"/>
  <c r="DD12"/>
  <c r="DE12"/>
  <c r="DF12"/>
  <c r="DD13"/>
  <c r="DE13"/>
  <c r="DF13"/>
  <c r="DD14"/>
  <c r="DE14"/>
  <c r="DF14"/>
  <c r="EM15"/>
  <c r="EQ15" s="1"/>
  <c r="DD16"/>
  <c r="DE16"/>
  <c r="DF16"/>
  <c r="DD17"/>
  <c r="DE17"/>
  <c r="DF17"/>
  <c r="DD18"/>
  <c r="DE18"/>
  <c r="DF18"/>
  <c r="DD19"/>
  <c r="DE19"/>
  <c r="DF19"/>
  <c r="DD20"/>
  <c r="DE20"/>
  <c r="DF20"/>
  <c r="CZ7"/>
  <c r="DA7"/>
  <c r="DB7"/>
  <c r="CZ8"/>
  <c r="DA8"/>
  <c r="DB8"/>
  <c r="CZ9"/>
  <c r="DA9"/>
  <c r="DB9"/>
  <c r="CZ10"/>
  <c r="DA10"/>
  <c r="DB10"/>
  <c r="CZ11"/>
  <c r="DA11"/>
  <c r="DB11"/>
  <c r="CZ12"/>
  <c r="DA12"/>
  <c r="DB12"/>
  <c r="CZ13"/>
  <c r="DA13"/>
  <c r="DB13"/>
  <c r="CZ14"/>
  <c r="DA14"/>
  <c r="DB14"/>
  <c r="CZ16"/>
  <c r="DA16"/>
  <c r="DB16"/>
  <c r="CZ17"/>
  <c r="DA17"/>
  <c r="DB17"/>
  <c r="CZ18"/>
  <c r="DA18"/>
  <c r="DB18"/>
  <c r="CZ19"/>
  <c r="DA19"/>
  <c r="DB19"/>
  <c r="CZ20"/>
  <c r="DA20"/>
  <c r="DB20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6"/>
  <c r="CW16"/>
  <c r="CX16"/>
  <c r="CV17"/>
  <c r="CW17"/>
  <c r="CX17"/>
  <c r="CV18"/>
  <c r="CW18"/>
  <c r="CX18"/>
  <c r="CV19"/>
  <c r="CW19"/>
  <c r="CX19"/>
  <c r="CV20"/>
  <c r="CW20"/>
  <c r="CX20"/>
  <c r="CR7"/>
  <c r="CS7"/>
  <c r="CT7"/>
  <c r="CR8"/>
  <c r="CS8"/>
  <c r="CT8"/>
  <c r="CR9"/>
  <c r="CS9"/>
  <c r="CT9"/>
  <c r="CR10"/>
  <c r="CS10"/>
  <c r="CT10"/>
  <c r="CR11"/>
  <c r="CS11"/>
  <c r="CT11"/>
  <c r="CR12"/>
  <c r="CS12"/>
  <c r="CT12"/>
  <c r="CR13"/>
  <c r="CS13"/>
  <c r="CT13"/>
  <c r="CR14"/>
  <c r="CS14"/>
  <c r="CT14"/>
  <c r="CR16"/>
  <c r="CS16"/>
  <c r="CT16"/>
  <c r="CR17"/>
  <c r="CS17"/>
  <c r="CT17"/>
  <c r="CR18"/>
  <c r="CS18"/>
  <c r="CT18"/>
  <c r="CR19"/>
  <c r="CS19"/>
  <c r="CT19"/>
  <c r="CR20"/>
  <c r="CS20"/>
  <c r="CT20"/>
  <c r="CN7"/>
  <c r="CO7"/>
  <c r="CP7"/>
  <c r="CN8"/>
  <c r="CO8"/>
  <c r="CP8"/>
  <c r="CN9"/>
  <c r="CO9"/>
  <c r="CP9"/>
  <c r="CN10"/>
  <c r="CO10"/>
  <c r="CP10"/>
  <c r="CN11"/>
  <c r="CO11"/>
  <c r="CP11"/>
  <c r="CN12"/>
  <c r="CO12"/>
  <c r="CP12"/>
  <c r="CN13"/>
  <c r="CO13"/>
  <c r="CP13"/>
  <c r="CN14"/>
  <c r="CO14"/>
  <c r="CP14"/>
  <c r="CN16"/>
  <c r="CO16"/>
  <c r="CP16"/>
  <c r="CN17"/>
  <c r="CO17"/>
  <c r="CP17"/>
  <c r="CN18"/>
  <c r="CO18"/>
  <c r="CP18"/>
  <c r="CN19"/>
  <c r="CO19"/>
  <c r="CP19"/>
  <c r="CN20"/>
  <c r="CO20"/>
  <c r="CP20"/>
  <c r="CJ7"/>
  <c r="CK7"/>
  <c r="CL7"/>
  <c r="CJ8"/>
  <c r="CK8"/>
  <c r="CL8"/>
  <c r="CJ9"/>
  <c r="CK9"/>
  <c r="CL9"/>
  <c r="CJ10"/>
  <c r="CK10"/>
  <c r="CL10"/>
  <c r="CJ11"/>
  <c r="CK11"/>
  <c r="CL11"/>
  <c r="CJ12"/>
  <c r="CK12"/>
  <c r="CL12"/>
  <c r="CJ13"/>
  <c r="CK13"/>
  <c r="CL13"/>
  <c r="CJ14"/>
  <c r="CK14"/>
  <c r="CL14"/>
  <c r="CJ16"/>
  <c r="CK16"/>
  <c r="CL16"/>
  <c r="CJ17"/>
  <c r="CK17"/>
  <c r="CL17"/>
  <c r="CJ18"/>
  <c r="CK18"/>
  <c r="CL18"/>
  <c r="CJ19"/>
  <c r="CK19"/>
  <c r="CL19"/>
  <c r="CJ20"/>
  <c r="CK20"/>
  <c r="CL20"/>
  <c r="CF7"/>
  <c r="CG7"/>
  <c r="CH7"/>
  <c r="CF8"/>
  <c r="CG8"/>
  <c r="CH8"/>
  <c r="CF9"/>
  <c r="CG9"/>
  <c r="CH9"/>
  <c r="CF10"/>
  <c r="CG10"/>
  <c r="CH10"/>
  <c r="CF11"/>
  <c r="CG11"/>
  <c r="CH11"/>
  <c r="CF12"/>
  <c r="CG12"/>
  <c r="CH12"/>
  <c r="CF13"/>
  <c r="CG13"/>
  <c r="CH13"/>
  <c r="CF14"/>
  <c r="CG14"/>
  <c r="CH14"/>
  <c r="CF16"/>
  <c r="CG16"/>
  <c r="CH16"/>
  <c r="CF17"/>
  <c r="CG17"/>
  <c r="CH17"/>
  <c r="CF18"/>
  <c r="CG18"/>
  <c r="CH18"/>
  <c r="CF19"/>
  <c r="CG19"/>
  <c r="CH19"/>
  <c r="CF20"/>
  <c r="CG20"/>
  <c r="CH20"/>
  <c r="CB7"/>
  <c r="CC7"/>
  <c r="CD7"/>
  <c r="CB8"/>
  <c r="CC8"/>
  <c r="CD8"/>
  <c r="CB9"/>
  <c r="CC9"/>
  <c r="CD9"/>
  <c r="CB10"/>
  <c r="CC10"/>
  <c r="CD10"/>
  <c r="CB11"/>
  <c r="CC11"/>
  <c r="CD11"/>
  <c r="CB12"/>
  <c r="CC12"/>
  <c r="CD12"/>
  <c r="CB13"/>
  <c r="CC13"/>
  <c r="CD13"/>
  <c r="CB14"/>
  <c r="CC14"/>
  <c r="CD14"/>
  <c r="CB16"/>
  <c r="CC16"/>
  <c r="CD16"/>
  <c r="CB17"/>
  <c r="CC17"/>
  <c r="CD17"/>
  <c r="CB18"/>
  <c r="CC18"/>
  <c r="CD18"/>
  <c r="CB19"/>
  <c r="CC19"/>
  <c r="CD19"/>
  <c r="CB20"/>
  <c r="CC20"/>
  <c r="CD20"/>
  <c r="BX7"/>
  <c r="BY7"/>
  <c r="BZ7"/>
  <c r="BX8"/>
  <c r="BY8"/>
  <c r="BZ8"/>
  <c r="BX9"/>
  <c r="BY9"/>
  <c r="BZ9"/>
  <c r="BX10"/>
  <c r="BY10"/>
  <c r="BZ10"/>
  <c r="BX11"/>
  <c r="BY11"/>
  <c r="BZ11"/>
  <c r="BX12"/>
  <c r="BY12"/>
  <c r="BZ12"/>
  <c r="BX13"/>
  <c r="BY13"/>
  <c r="BZ13"/>
  <c r="BX14"/>
  <c r="BY14"/>
  <c r="BZ14"/>
  <c r="BX16"/>
  <c r="BY16"/>
  <c r="BZ16"/>
  <c r="BX17"/>
  <c r="BY17"/>
  <c r="BZ17"/>
  <c r="BX18"/>
  <c r="BY18"/>
  <c r="BZ18"/>
  <c r="BX19"/>
  <c r="BY19"/>
  <c r="BZ19"/>
  <c r="BX20"/>
  <c r="BY20"/>
  <c r="BZ20"/>
  <c r="BT7"/>
  <c r="BU7"/>
  <c r="BV7"/>
  <c r="BT8"/>
  <c r="BU8"/>
  <c r="BV8"/>
  <c r="BT9"/>
  <c r="BU9"/>
  <c r="BV9"/>
  <c r="BT10"/>
  <c r="BU10"/>
  <c r="BV10"/>
  <c r="BT11"/>
  <c r="BU11"/>
  <c r="BV11"/>
  <c r="BT12"/>
  <c r="BU12"/>
  <c r="BV12"/>
  <c r="BT13"/>
  <c r="BU13"/>
  <c r="BV13"/>
  <c r="BT14"/>
  <c r="BU14"/>
  <c r="BV14"/>
  <c r="BT16"/>
  <c r="BU16"/>
  <c r="BV16"/>
  <c r="BT17"/>
  <c r="BU17"/>
  <c r="BV17"/>
  <c r="BT18"/>
  <c r="BU18"/>
  <c r="BV18"/>
  <c r="BT19"/>
  <c r="BU19"/>
  <c r="BV19"/>
  <c r="BT20"/>
  <c r="BU20"/>
  <c r="BV20"/>
  <c r="BP7"/>
  <c r="BQ7"/>
  <c r="BR7"/>
  <c r="BP8"/>
  <c r="BQ8"/>
  <c r="BR8"/>
  <c r="BP9"/>
  <c r="BQ9"/>
  <c r="BR9"/>
  <c r="BP10"/>
  <c r="BQ10"/>
  <c r="BR10"/>
  <c r="BP11"/>
  <c r="BQ11"/>
  <c r="BR11"/>
  <c r="BP12"/>
  <c r="BQ12"/>
  <c r="BR12"/>
  <c r="BP13"/>
  <c r="BQ13"/>
  <c r="BR13"/>
  <c r="BP14"/>
  <c r="BQ14"/>
  <c r="BR14"/>
  <c r="BP16"/>
  <c r="BQ16"/>
  <c r="BR16"/>
  <c r="BP17"/>
  <c r="BQ17"/>
  <c r="BR17"/>
  <c r="BP18"/>
  <c r="BQ18"/>
  <c r="BR18"/>
  <c r="BP19"/>
  <c r="BQ19"/>
  <c r="BR19"/>
  <c r="BP20"/>
  <c r="BQ20"/>
  <c r="BR20"/>
  <c r="BL7"/>
  <c r="BM7"/>
  <c r="BN7"/>
  <c r="BL8"/>
  <c r="BM8"/>
  <c r="BN8"/>
  <c r="BL9"/>
  <c r="BM9"/>
  <c r="BN9"/>
  <c r="BL10"/>
  <c r="BM10"/>
  <c r="BN10"/>
  <c r="BL11"/>
  <c r="BM11"/>
  <c r="BN11"/>
  <c r="BL12"/>
  <c r="BM12"/>
  <c r="BN12"/>
  <c r="BL13"/>
  <c r="BM13"/>
  <c r="BN13"/>
  <c r="BL14"/>
  <c r="BM14"/>
  <c r="BN14"/>
  <c r="BL16"/>
  <c r="BM16"/>
  <c r="BN16"/>
  <c r="BL17"/>
  <c r="BM17"/>
  <c r="BN17"/>
  <c r="BL18"/>
  <c r="BM18"/>
  <c r="BN18"/>
  <c r="BL19"/>
  <c r="BM19"/>
  <c r="BN19"/>
  <c r="BL20"/>
  <c r="BM20"/>
  <c r="BN20"/>
  <c r="BH7"/>
  <c r="BI7"/>
  <c r="BJ7"/>
  <c r="BH8"/>
  <c r="BI8"/>
  <c r="BJ8"/>
  <c r="BH9"/>
  <c r="BI9"/>
  <c r="BJ9"/>
  <c r="BH10"/>
  <c r="BI10"/>
  <c r="BJ10"/>
  <c r="BH11"/>
  <c r="BI11"/>
  <c r="BJ11"/>
  <c r="BH12"/>
  <c r="BI12"/>
  <c r="BJ12"/>
  <c r="BH13"/>
  <c r="BI13"/>
  <c r="BJ13"/>
  <c r="BH14"/>
  <c r="BI14"/>
  <c r="BJ14"/>
  <c r="BH16"/>
  <c r="BI16"/>
  <c r="BJ16"/>
  <c r="BH17"/>
  <c r="BI17"/>
  <c r="BJ17"/>
  <c r="BH18"/>
  <c r="BI18"/>
  <c r="BJ18"/>
  <c r="BH19"/>
  <c r="BI19"/>
  <c r="BJ19"/>
  <c r="BH20"/>
  <c r="BI20"/>
  <c r="BJ20"/>
  <c r="BD7"/>
  <c r="BE7"/>
  <c r="BF7"/>
  <c r="BD8"/>
  <c r="BE8"/>
  <c r="BF8"/>
  <c r="BD9"/>
  <c r="BE9"/>
  <c r="BF9"/>
  <c r="BD10"/>
  <c r="BE10"/>
  <c r="BF10"/>
  <c r="BD11"/>
  <c r="BE11"/>
  <c r="BF11"/>
  <c r="BD12"/>
  <c r="BE12"/>
  <c r="BF12"/>
  <c r="BD13"/>
  <c r="BE13"/>
  <c r="BF13"/>
  <c r="BD14"/>
  <c r="BE14"/>
  <c r="BF14"/>
  <c r="BD16"/>
  <c r="BE16"/>
  <c r="BF16"/>
  <c r="BD17"/>
  <c r="BE17"/>
  <c r="BF17"/>
  <c r="BD18"/>
  <c r="BE18"/>
  <c r="BF18"/>
  <c r="BD19"/>
  <c r="BE19"/>
  <c r="BF19"/>
  <c r="BD20"/>
  <c r="BE20"/>
  <c r="BF20"/>
  <c r="AZ7"/>
  <c r="BA7"/>
  <c r="BB7"/>
  <c r="AZ8"/>
  <c r="BA8"/>
  <c r="BB8"/>
  <c r="AZ9"/>
  <c r="BA9"/>
  <c r="BB9"/>
  <c r="AZ10"/>
  <c r="BA10"/>
  <c r="BB10"/>
  <c r="AZ11"/>
  <c r="BA11"/>
  <c r="BB11"/>
  <c r="AZ12"/>
  <c r="BA12"/>
  <c r="BB12"/>
  <c r="AZ13"/>
  <c r="BA13"/>
  <c r="BB13"/>
  <c r="AZ14"/>
  <c r="BA14"/>
  <c r="BB14"/>
  <c r="AZ16"/>
  <c r="BA16"/>
  <c r="BB16"/>
  <c r="AZ17"/>
  <c r="BA17"/>
  <c r="BB17"/>
  <c r="AZ18"/>
  <c r="BA18"/>
  <c r="BB18"/>
  <c r="AZ19"/>
  <c r="BA19"/>
  <c r="BB19"/>
  <c r="AZ20"/>
  <c r="BA20"/>
  <c r="BB20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6"/>
  <c r="AW16"/>
  <c r="AX16"/>
  <c r="AV17"/>
  <c r="AW17"/>
  <c r="AX17"/>
  <c r="AV18"/>
  <c r="AW18"/>
  <c r="AX18"/>
  <c r="AV19"/>
  <c r="AW19"/>
  <c r="AX19"/>
  <c r="AV20"/>
  <c r="AW20"/>
  <c r="AX20"/>
  <c r="AR7"/>
  <c r="AS7"/>
  <c r="AT7"/>
  <c r="AR8"/>
  <c r="AS8"/>
  <c r="AT8"/>
  <c r="AR9"/>
  <c r="AS9"/>
  <c r="AT9"/>
  <c r="AR10"/>
  <c r="AS10"/>
  <c r="AT10"/>
  <c r="AR11"/>
  <c r="AS11"/>
  <c r="AT11"/>
  <c r="AR12"/>
  <c r="AS12"/>
  <c r="AT12"/>
  <c r="AR13"/>
  <c r="AS13"/>
  <c r="AT13"/>
  <c r="AR14"/>
  <c r="AS14"/>
  <c r="AT14"/>
  <c r="AR16"/>
  <c r="AS16"/>
  <c r="AT16"/>
  <c r="AR17"/>
  <c r="AS17"/>
  <c r="AT17"/>
  <c r="AR18"/>
  <c r="AS18"/>
  <c r="AT18"/>
  <c r="AR19"/>
  <c r="AS19"/>
  <c r="AT19"/>
  <c r="AR20"/>
  <c r="AS20"/>
  <c r="AT20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6"/>
  <c r="AO16"/>
  <c r="AP16"/>
  <c r="AN17"/>
  <c r="AO17"/>
  <c r="AP17"/>
  <c r="AN18"/>
  <c r="AO18"/>
  <c r="AP18"/>
  <c r="AN19"/>
  <c r="AO19"/>
  <c r="AP19"/>
  <c r="AN20"/>
  <c r="AO20"/>
  <c r="AP20"/>
  <c r="AJ7"/>
  <c r="AK7"/>
  <c r="AL7"/>
  <c r="AJ8"/>
  <c r="AK8"/>
  <c r="AL8"/>
  <c r="AJ9"/>
  <c r="AK9"/>
  <c r="AL9"/>
  <c r="AJ10"/>
  <c r="AK10"/>
  <c r="AL10"/>
  <c r="AJ11"/>
  <c r="AK11"/>
  <c r="AL11"/>
  <c r="AJ12"/>
  <c r="AK12"/>
  <c r="AL12"/>
  <c r="AJ13"/>
  <c r="AK13"/>
  <c r="AL13"/>
  <c r="AJ14"/>
  <c r="AK14"/>
  <c r="AL14"/>
  <c r="AJ16"/>
  <c r="AK16"/>
  <c r="AL16"/>
  <c r="AJ17"/>
  <c r="AK17"/>
  <c r="AL17"/>
  <c r="AJ18"/>
  <c r="AK18"/>
  <c r="AL18"/>
  <c r="AJ19"/>
  <c r="AK19"/>
  <c r="AL19"/>
  <c r="AJ20"/>
  <c r="AK20"/>
  <c r="AL20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6"/>
  <c r="AG16"/>
  <c r="AH16"/>
  <c r="AF17"/>
  <c r="AG17"/>
  <c r="AH17"/>
  <c r="AF18"/>
  <c r="AG18"/>
  <c r="AH18"/>
  <c r="AF19"/>
  <c r="AG19"/>
  <c r="AH19"/>
  <c r="AF20"/>
  <c r="AG20"/>
  <c r="AH20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6"/>
  <c r="AC16"/>
  <c r="AD16"/>
  <c r="AB17"/>
  <c r="AC17"/>
  <c r="AD17"/>
  <c r="AB18"/>
  <c r="AC18"/>
  <c r="AD18"/>
  <c r="AB19"/>
  <c r="AC19"/>
  <c r="AD19"/>
  <c r="AB20"/>
  <c r="AC20"/>
  <c r="AD20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6"/>
  <c r="Y16"/>
  <c r="Z16"/>
  <c r="X17"/>
  <c r="Y17"/>
  <c r="Z17"/>
  <c r="X18"/>
  <c r="Y18"/>
  <c r="Z18"/>
  <c r="X19"/>
  <c r="Y19"/>
  <c r="Z19"/>
  <c r="X20"/>
  <c r="Y20"/>
  <c r="Z20"/>
  <c r="T7"/>
  <c r="U7"/>
  <c r="V7"/>
  <c r="T8"/>
  <c r="U8"/>
  <c r="V8"/>
  <c r="T9"/>
  <c r="U9"/>
  <c r="V9"/>
  <c r="T10"/>
  <c r="U10"/>
  <c r="V10"/>
  <c r="T11"/>
  <c r="U11"/>
  <c r="V11"/>
  <c r="T12"/>
  <c r="U12"/>
  <c r="V12"/>
  <c r="T13"/>
  <c r="U13"/>
  <c r="V13"/>
  <c r="T14"/>
  <c r="U14"/>
  <c r="V14"/>
  <c r="T16"/>
  <c r="U16"/>
  <c r="V16"/>
  <c r="T17"/>
  <c r="U17"/>
  <c r="V17"/>
  <c r="T18"/>
  <c r="U18"/>
  <c r="V18"/>
  <c r="T19"/>
  <c r="U19"/>
  <c r="V19"/>
  <c r="T20"/>
  <c r="U20"/>
  <c r="V20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6"/>
  <c r="Q16"/>
  <c r="R16"/>
  <c r="P17"/>
  <c r="Q17"/>
  <c r="R17"/>
  <c r="P18"/>
  <c r="Q18"/>
  <c r="R18"/>
  <c r="P19"/>
  <c r="Q19"/>
  <c r="R19"/>
  <c r="P20"/>
  <c r="Q20"/>
  <c r="R20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6"/>
  <c r="M16"/>
  <c r="N16"/>
  <c r="L17"/>
  <c r="M17"/>
  <c r="N17"/>
  <c r="L18"/>
  <c r="M18"/>
  <c r="N18"/>
  <c r="L19"/>
  <c r="M19"/>
  <c r="N19"/>
  <c r="L20"/>
  <c r="M20"/>
  <c r="N20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6"/>
  <c r="I16"/>
  <c r="J16"/>
  <c r="H17"/>
  <c r="I17"/>
  <c r="J17"/>
  <c r="H18"/>
  <c r="I18"/>
  <c r="J18"/>
  <c r="H19"/>
  <c r="I19"/>
  <c r="J19"/>
  <c r="H20"/>
  <c r="I20"/>
  <c r="J20"/>
  <c r="D7"/>
  <c r="EM7" s="1"/>
  <c r="EQ7" s="1"/>
  <c r="E7"/>
  <c r="F7"/>
  <c r="EO7" s="1"/>
  <c r="D8"/>
  <c r="E8"/>
  <c r="EN8" s="1"/>
  <c r="F8"/>
  <c r="D9"/>
  <c r="EM9" s="1"/>
  <c r="EQ9" s="1"/>
  <c r="E9"/>
  <c r="F9"/>
  <c r="EO9" s="1"/>
  <c r="D10"/>
  <c r="E10"/>
  <c r="EN10" s="1"/>
  <c r="F10"/>
  <c r="D11"/>
  <c r="EM11" s="1"/>
  <c r="EQ11" s="1"/>
  <c r="E11"/>
  <c r="F11"/>
  <c r="EO11" s="1"/>
  <c r="D12"/>
  <c r="E12"/>
  <c r="EN12" s="1"/>
  <c r="F12"/>
  <c r="D13"/>
  <c r="EM13" s="1"/>
  <c r="EQ13" s="1"/>
  <c r="E13"/>
  <c r="F13"/>
  <c r="EO13" s="1"/>
  <c r="D14"/>
  <c r="E14"/>
  <c r="EN14" s="1"/>
  <c r="F14"/>
  <c r="D16"/>
  <c r="EM16" s="1"/>
  <c r="EQ16" s="1"/>
  <c r="E16"/>
  <c r="F16"/>
  <c r="EO16" s="1"/>
  <c r="D17"/>
  <c r="E17"/>
  <c r="EN17" s="1"/>
  <c r="F17"/>
  <c r="D18"/>
  <c r="E18"/>
  <c r="F18"/>
  <c r="D19"/>
  <c r="E19"/>
  <c r="F19"/>
  <c r="D20"/>
  <c r="E20"/>
  <c r="F20"/>
  <c r="EO20" l="1"/>
  <c r="EM20"/>
  <c r="EQ20" s="1"/>
  <c r="EN19"/>
  <c r="EO18"/>
  <c r="EM18"/>
  <c r="EQ18" s="1"/>
  <c r="EP22"/>
  <c r="EP24"/>
  <c r="EP25"/>
  <c r="EP21"/>
  <c r="EN20"/>
  <c r="EP20" s="1"/>
  <c r="EO19"/>
  <c r="EM19"/>
  <c r="EQ19" s="1"/>
  <c r="EN18"/>
  <c r="EO17"/>
  <c r="EM17"/>
  <c r="EQ17" s="1"/>
  <c r="EN16"/>
  <c r="EP16" s="1"/>
  <c r="EO14"/>
  <c r="EM14"/>
  <c r="EQ14" s="1"/>
  <c r="EN13"/>
  <c r="EP13" s="1"/>
  <c r="EO12"/>
  <c r="EM12"/>
  <c r="EQ12" s="1"/>
  <c r="EN11"/>
  <c r="EP11" s="1"/>
  <c r="EO10"/>
  <c r="EM10"/>
  <c r="EQ10" s="1"/>
  <c r="EN9"/>
  <c r="EO8"/>
  <c r="EM8"/>
  <c r="EQ8" s="1"/>
  <c r="EN7"/>
  <c r="EP7" s="1"/>
  <c r="EP23"/>
  <c r="EP18"/>
  <c r="EP9"/>
  <c r="EP15"/>
  <c r="D6"/>
  <c r="F6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E6"/>
  <c r="EP14" l="1"/>
  <c r="EP8"/>
  <c r="EP12"/>
  <c r="EP17"/>
  <c r="EP10"/>
  <c r="EP19"/>
  <c r="EM6"/>
  <c r="EQ6" s="1"/>
  <c r="EO6"/>
  <c r="EN6"/>
  <c r="EP6" l="1"/>
</calcChain>
</file>

<file path=xl/sharedStrings.xml><?xml version="1.0" encoding="utf-8"?>
<sst xmlns="http://schemas.openxmlformats.org/spreadsheetml/2006/main" count="1414" uniqueCount="88">
  <si>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</si>
  <si>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</si>
  <si>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</si>
  <si>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</si>
  <si>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</si>
  <si>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</si>
  <si>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</si>
  <si>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</si>
  <si>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</si>
  <si>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</si>
  <si>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</si>
  <si>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</si>
  <si>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</si>
  <si>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</si>
  <si>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</si>
  <si>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"Опозиційний блок"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</si>
  <si>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</si>
  <si>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</si>
  <si>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</si>
  <si>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</si>
  <si>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Петров К. Є. "Опозиційний блок"</t>
  </si>
  <si>
    <t>Пономар А. А. "Батьківщина"</t>
  </si>
  <si>
    <t>Ревуцький А. С. "Радикальна партія"</t>
  </si>
  <si>
    <t>Сідашова Т. В. "Укроп"</t>
  </si>
  <si>
    <t>Смірнова І. С. "Опозиційний блок"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</si>
  <si>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</si>
  <si>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</si>
  <si>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</si>
  <si>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</si>
  <si>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</si>
  <si>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</si>
  <si>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"Опозиційний блок"</t>
  </si>
  <si>
    <t>Шкель О. О. "Відродження"</t>
  </si>
  <si>
    <t>Лебідь О. В.       "Укроп"</t>
  </si>
  <si>
    <t>Міць Л. О. 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</si>
  <si>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</si>
  <si>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</si>
  <si>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</si>
  <si>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</si>
  <si>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</si>
  <si>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</si>
  <si>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За</t>
  </si>
  <si>
    <t>№ з/п</t>
  </si>
  <si>
    <t>Поіменне голосування депутатів Покровської міської ради</t>
  </si>
  <si>
    <t>24 березня 2017 року</t>
  </si>
  <si>
    <t>Звіт про виконання міського бюджету за 2016 рік</t>
  </si>
  <si>
    <t>Про стан медичного обслуговування населення м.Покров, проблеми та перспективи розвитку галузі охорони здоров’я</t>
  </si>
  <si>
    <t>Про внесення змін до рішення І пленарного засідання 16 сесії 7 скликання від 06.12.2016 року № 2 «Про бюджет м. Покров на 2017рік»</t>
  </si>
  <si>
    <t>Про  доповнення  переліку  об’єктів, що підлягають приватизації у 2017 році, затвердженого рішенням міської ради від 23.12.2016р №31</t>
  </si>
  <si>
    <t>Про  внесення змін до Положення про порядок передачі в погодинну оренду комунального майна, затвердженого рішенням 47 сесії міської ради 6 скликання від 14.02.2015р № 14</t>
  </si>
  <si>
    <t>Про затвердження Порядку проведення    конкурсу   з призначення  управителя  багатоквартирного будинку у м.Покров</t>
  </si>
  <si>
    <t>Про заяву директора  Оджонікідзевського відділення  ПАТ КБ «ПриватБанк» щодо оренди приміщення</t>
  </si>
  <si>
    <t>Про заяву голови громадської організації «Секція Національної спілки художників України» щодо оренди приміщення</t>
  </si>
  <si>
    <t>Про передачу комунального майна з балансу ПМКП «АГНКС 45» на баланс управління житлово-комунального господарства та будівництва</t>
  </si>
  <si>
    <t>Про передачу комунального майна з балансу ПМКП «Саночистка» на баланс управління житлово-комунального господарства та будівництва</t>
  </si>
  <si>
    <t>Про передачу комунального майна з балансу МКП «Житлово-експлуатаційне об’єднання» на баланс ПМКП «ЖитлКомСервіс»</t>
  </si>
  <si>
    <t>Про передачу в оренду ПМКП «Добробут» автотранспортного засобу</t>
  </si>
  <si>
    <t>Про передачу в оренду ПМКП «Добробут» комунального майна</t>
  </si>
  <si>
    <t>Про передачу в оренду МКП «ПВУВКГ» автотранспортного засобу</t>
  </si>
  <si>
    <t>Про створення Покровського міського комунального підприємства «Муніципальна поліція »</t>
  </si>
  <si>
    <t>Про затвердження розміру соціальної матеріальної допомоги на встановлення приладів індивідуального опалення соціально вразливим верствам населення в рамках Програми децентралізації теплопостачання в місті Покров (Платіжний реєстр №19)</t>
  </si>
  <si>
    <t>Про затвердження акту приймання-передачі  комунального майна з балансу УЖКГ та будівництва на баланс ОМКП «Орджонікідзетеплоенерго»</t>
  </si>
  <si>
    <t>Про затвердження акту приймання-передачі основних засобів з балансу ПМКП «Саночистка» на баланс управління житлово-комунального господарства та будівництва</t>
  </si>
  <si>
    <t>Про внесення змін до рішення 9 сесії міської ради 7 скликання від 24.06.2016  року № 16 «Про встановлення ставок земельного податку на території Покровської міської ради»</t>
  </si>
  <si>
    <t>Про відміну рішення 40 сесії міської ради 6 скликання від 19 серпня 2014 року  № 18 «Про звернення ПВКП «Промтехснаб»</t>
  </si>
  <si>
    <t>Про клопотання Публічного акціонерного товариства «Орджонікідзевський гірничо-збагачувальний комбінат» щодо  поновлення договорів оренди землі на території Покровської міської ради</t>
  </si>
  <si>
    <t>Про клопотання Господарчого товариства  з обмеженою відповідальністю «Торгівельно-виробниче підприємство «Кварц» щодо затвердження проекту землеустрою по відведенню земельної  ділянки в оренду за адресою: вул.Уральська, 5, м. Покров Дніпропетровської області</t>
  </si>
  <si>
    <t>Про клопотання колективного підприємства «Союздрук» щодо розірвання договорів оренди землі та вилучення з користування земельних ділянок на території Покровської міської ради</t>
  </si>
  <si>
    <t>Про внесення змін до рішення I пленарного засідання 15 сесії міської ради 7 скликання від 25 листопада 2016 року   № 9 «Про клопотання ФОП Цюрмаста Світлани Дмитрівни щодо надання дозволу на розробку проекту землеустрою по відведенню земельної ділянки в оренду по вул. Північно-промислова, 9/11»</t>
  </si>
  <si>
    <t>Про клопотання товариства з обмеженою відповідальністю «Укрекоенергоінвест»  щодо надання дозволу  на розробку проекту землеустрою по відведенню земельної ділянки в оренду для встановлення модульної котельні на альтернативних видах палива в районі КЗСЗОШ № 9  по   вул.Чайкіної Лізи,  29 -а</t>
  </si>
  <si>
    <t>Про надання дозволу  управлінню освіти виконавчого комітету Покровської міської ради на розробку технічної документації із землеустрою щодо поділу та об’єднання земельної ділянки комунальному закладу «Середня загальноосвітня школа № 6 м. Покров Дніпропетровської області» по вул. Чіатурська, 6 та надання дозволу ТОВ «Укрекоенергоінвест» на розробку проекту землеустрою щодо відведення земельної ділянки в оренду для встановлення модульної котельні на альтернативних видах палива по  вул. Чіатурська, 6</t>
  </si>
  <si>
    <t>Про внесення змін до рішення 18 сесії міської ради 6 скликання від 23 березня 2012 року   № 21 «Про заяву ФОП Малиновського О.М. щодо надання дозволу на виготовлення проекту землеустрою по відведенню земельної ділянки в оренду по вул. Партизанська, ½»</t>
  </si>
  <si>
    <t>Про внесення змін до рішення 18 сесії міської ради 6 скликання від 23 березня 2012 року   № 22 «Про заяву ФОП Павлюк В.В. щодо надання дозволу на виготовлення проекту землеустрою по відведенню земельної ділянки в оренду по  вул. Партизанська, ½»</t>
  </si>
  <si>
    <t>Про внесення змін до рішення 35 сесії міської ради 6 скликання від 26 листопада 2013 року № 58 «Про клопотання  фізичної особи - підприємця  Есаулова Олександра Леонідовича щодо надання дозволу на виготовлення проекту землеустрою по відведенню земельної  ділянки в оренду по вул. Партизанська,½»</t>
  </si>
  <si>
    <t>Про внесення змін в рішення 35 сесії міської ради 6 скликання від 26 листопада 2013 року   № 61 «Про заяву Лубенець Валерія Михайловича щодо надання дозволу на виготовлення проекту землеустрою по відведенню земельної ділянки в оренду по вул. Партизанська, ½»</t>
  </si>
  <si>
    <t>Про заяву гр. Супруненка Сергія Олександровича  та гр. Супруненка Максима Олександровича  щодо надання дозволу на виготовлення технічної  документації із землеустрою по встановленню (відновленню) меж земельної ділянки в натурі (на місцевості) для оформлення права оренди на земельну ділянку по вул. Партизанська, 16-а</t>
  </si>
  <si>
    <t>Про заяву гр. Дубіни Єгора Володимировича щодо надання  дозволу на розробку проекту землеустрою по  відведенню земельної ділянки  в  оренду по вул.  Героїв України, 14</t>
  </si>
  <si>
    <t xml:space="preserve">Про заяви  громадян щодо передачі  у власність та користування  земельних  ділянок </t>
  </si>
  <si>
    <t>Про внесення змін до  рішення ІV пленарного засідання 16 сесії міської ради 7 скликання від 23.12.2016 р. № 41 «Про взаємопередачу посад працівників в закладах охорони здоров’я міста та внесення змін до їх штатних розписів»</t>
  </si>
  <si>
    <t>Про затвердження міської програми «Протидії розповсюдження інфекційних соціально-небезпечних хвороб на  2017-2020 рр.»</t>
  </si>
  <si>
    <t>Про доповнення до Міської комплексної програми соціального захисту населення на 2016-2018 роки, затвердженої рішенням 10 сесії 7 скликання від 29.07.2016р.№18</t>
  </si>
  <si>
    <t>Про внесення змін до персонального складу постійних депутатських комісій Покровської міської ради 7 скликання, затвердженого рішенням 2 сесії міської ради  7 скликання від 27.11.2015р.№3</t>
  </si>
  <si>
    <t>Про внесення змін щодо закріплення депутатів Покровської міської ради  7 скликання за виборчими округами м.Покров, затвердженого рішенням 3 сесії міської ради  7 скликання від 27.11.2015р.№40</t>
  </si>
  <si>
    <t>Шипота С. М.       "Укроп"</t>
  </si>
  <si>
    <t>відсутній</t>
  </si>
  <si>
    <t>проти</t>
  </si>
  <si>
    <t>утримався</t>
  </si>
  <si>
    <t xml:space="preserve">1 пленарне засідання чергової 19 сесії Покровської міської ради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</si>
</sst>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4" zoomScale="60" zoomScaleNormal="60" workbookViewId="0">
      <selection activeCell="A3" sqref="A3:EQ3"/>
    </sheetView>
  </sheetViews>
  <sheetFormatPr defaultRowHeight="1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21.75" customHeight="1">
      <c r="A1" s="14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</row>
    <row r="2" spans="1:147" ht="15" customHeight="1">
      <c r="A2" s="15" t="s">
        <v>87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</row>
    <row r="3" spans="1:147" ht="15" customHeight="1">
      <c r="A3" s="16" t="s">
        <v>44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</row>
    <row r="4" spans="1:147">
      <c r="C4" s="3"/>
      <c r="EM4" s="10"/>
      <c r="EN4" s="10" t="s">
        <v>35</v>
      </c>
      <c r="EO4" s="10"/>
      <c r="EP4" s="2"/>
      <c r="EQ4" s="2"/>
    </row>
    <row r="5" spans="1:147" s="1" customFormat="1" ht="105" customHeight="1">
      <c r="A5" s="4" t="s">
        <v>42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33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15</v>
      </c>
      <c r="BL5" s="9"/>
      <c r="BM5" s="9"/>
      <c r="BN5" s="9"/>
      <c r="BO5" s="5" t="s">
        <v>34</v>
      </c>
      <c r="BP5" s="9"/>
      <c r="BQ5" s="9"/>
      <c r="BR5" s="9"/>
      <c r="BS5" s="5" t="s">
        <v>16</v>
      </c>
      <c r="BT5" s="9"/>
      <c r="BU5" s="9"/>
      <c r="BV5" s="9"/>
      <c r="BW5" s="5" t="s">
        <v>17</v>
      </c>
      <c r="BX5" s="9"/>
      <c r="BY5" s="9"/>
      <c r="BZ5" s="9"/>
      <c r="CA5" s="5" t="s">
        <v>18</v>
      </c>
      <c r="CB5" s="9"/>
      <c r="CC5" s="9"/>
      <c r="CD5" s="9"/>
      <c r="CE5" s="5" t="s">
        <v>19</v>
      </c>
      <c r="CF5" s="9"/>
      <c r="CG5" s="9"/>
      <c r="CH5" s="9"/>
      <c r="CI5" s="5" t="s">
        <v>20</v>
      </c>
      <c r="CJ5" s="9"/>
      <c r="CK5" s="9"/>
      <c r="CL5" s="9"/>
      <c r="CM5" s="5" t="s">
        <v>21</v>
      </c>
      <c r="CN5" s="9"/>
      <c r="CO5" s="9"/>
      <c r="CP5" s="9"/>
      <c r="CQ5" s="5" t="s">
        <v>22</v>
      </c>
      <c r="CR5" s="9"/>
      <c r="CS5" s="9"/>
      <c r="CT5" s="9"/>
      <c r="CU5" s="5" t="s">
        <v>23</v>
      </c>
      <c r="CV5" s="9"/>
      <c r="CW5" s="9"/>
      <c r="CX5" s="9"/>
      <c r="CY5" s="5" t="s">
        <v>24</v>
      </c>
      <c r="CZ5" s="9"/>
      <c r="DA5" s="9"/>
      <c r="DB5" s="9"/>
      <c r="DC5" s="5" t="s">
        <v>25</v>
      </c>
      <c r="DD5" s="9"/>
      <c r="DE5" s="9"/>
      <c r="DF5" s="9"/>
      <c r="DG5" s="5" t="s">
        <v>26</v>
      </c>
      <c r="DH5" s="9"/>
      <c r="DI5" s="9"/>
      <c r="DJ5" s="9"/>
      <c r="DK5" s="5" t="s">
        <v>27</v>
      </c>
      <c r="DL5" s="9"/>
      <c r="DM5" s="9"/>
      <c r="DN5" s="9"/>
      <c r="DO5" s="5" t="s">
        <v>28</v>
      </c>
      <c r="DP5" s="9"/>
      <c r="DQ5" s="9"/>
      <c r="DR5" s="9"/>
      <c r="DS5" s="5" t="s">
        <v>29</v>
      </c>
      <c r="DT5" s="9"/>
      <c r="DU5" s="9"/>
      <c r="DV5" s="9"/>
      <c r="DW5" s="5" t="s">
        <v>30</v>
      </c>
      <c r="DX5" s="9"/>
      <c r="DY5" s="9"/>
      <c r="DZ5" s="9"/>
      <c r="EA5" s="5" t="s">
        <v>31</v>
      </c>
      <c r="EB5" s="9"/>
      <c r="EC5" s="9"/>
      <c r="ED5" s="9"/>
      <c r="EE5" s="5" t="s">
        <v>83</v>
      </c>
      <c r="EF5" s="9"/>
      <c r="EG5" s="9"/>
      <c r="EH5" s="9"/>
      <c r="EI5" s="5" t="s">
        <v>32</v>
      </c>
      <c r="EJ5" s="9"/>
      <c r="EK5" s="9"/>
      <c r="EL5" s="9"/>
      <c r="EM5" s="4" t="s">
        <v>36</v>
      </c>
      <c r="EN5" s="7" t="s">
        <v>37</v>
      </c>
      <c r="EO5" s="4" t="s">
        <v>38</v>
      </c>
      <c r="EP5" s="7" t="s">
        <v>39</v>
      </c>
      <c r="EQ5" s="4" t="s">
        <v>40</v>
      </c>
    </row>
    <row r="6" spans="1:147" ht="24" customHeight="1">
      <c r="A6" s="4">
        <v>1</v>
      </c>
      <c r="B6" s="11" t="s">
        <v>45</v>
      </c>
      <c r="C6" s="4" t="s">
        <v>41</v>
      </c>
      <c r="D6" s="6">
        <f>IF(C6="За",1,0)</f>
        <v>1</v>
      </c>
      <c r="E6" s="6">
        <f>IF(C6="Проти",1,0)</f>
        <v>0</v>
      </c>
      <c r="F6" s="6">
        <f>IF(C6="Утримався",1,0)</f>
        <v>0</v>
      </c>
      <c r="G6" s="4" t="s">
        <v>41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41</v>
      </c>
      <c r="L6" s="6">
        <f>IF(K6="За",1,0)</f>
        <v>1</v>
      </c>
      <c r="M6" s="6">
        <f>IF(K6="Проти",1,0)</f>
        <v>0</v>
      </c>
      <c r="N6" s="6">
        <f>IF(K6="Утримався",1,0)</f>
        <v>0</v>
      </c>
      <c r="O6" s="4" t="s">
        <v>41</v>
      </c>
      <c r="P6" s="6">
        <f>IF(O6="За",1,0)</f>
        <v>1</v>
      </c>
      <c r="Q6" s="6">
        <f>IF(O6="Проти",1,0)</f>
        <v>0</v>
      </c>
      <c r="R6" s="6">
        <f>IF(O6="Утримався",1,0)</f>
        <v>0</v>
      </c>
      <c r="S6" s="4" t="s">
        <v>41</v>
      </c>
      <c r="T6" s="6">
        <f>IF(S6="За",1,0)</f>
        <v>1</v>
      </c>
      <c r="U6" s="6">
        <f>IF(S6="Проти",1,0)</f>
        <v>0</v>
      </c>
      <c r="V6" s="6">
        <f>IF(S6="Утримався",1,0)</f>
        <v>0</v>
      </c>
      <c r="W6" s="4" t="s">
        <v>41</v>
      </c>
      <c r="X6" s="6">
        <f>IF(W6="За",1,0)</f>
        <v>1</v>
      </c>
      <c r="Y6" s="6">
        <f>IF(W6="Проти",1,0)</f>
        <v>0</v>
      </c>
      <c r="Z6" s="6">
        <f>IF(W6="Утримався",1,0)</f>
        <v>0</v>
      </c>
      <c r="AA6" s="4" t="s">
        <v>41</v>
      </c>
      <c r="AB6" s="6">
        <f>IF(AA6="За",1,0)</f>
        <v>1</v>
      </c>
      <c r="AC6" s="6">
        <f>IF(AA6="Проти",1,0)</f>
        <v>0</v>
      </c>
      <c r="AD6" s="6">
        <f>IF(AA6="Утримався",1,0)</f>
        <v>0</v>
      </c>
      <c r="AE6" s="4" t="s">
        <v>41</v>
      </c>
      <c r="AF6" s="6">
        <f>IF(AE6="За",1,0)</f>
        <v>1</v>
      </c>
      <c r="AG6" s="6">
        <f>IF(AE6="Проти",1,0)</f>
        <v>0</v>
      </c>
      <c r="AH6" s="6">
        <f>IF(AE6="Утримався",1,0)</f>
        <v>0</v>
      </c>
      <c r="AI6" s="4" t="s">
        <v>41</v>
      </c>
      <c r="AJ6" s="6">
        <f>IF(AI6="За",1,0)</f>
        <v>1</v>
      </c>
      <c r="AK6" s="6">
        <f>IF(AI6="Проти",1,0)</f>
        <v>0</v>
      </c>
      <c r="AL6" s="6">
        <f>IF(AI6="Утримався",1,0)</f>
        <v>0</v>
      </c>
      <c r="AM6" s="4" t="s">
        <v>41</v>
      </c>
      <c r="AN6" s="6">
        <f>IF(AM6="За",1,0)</f>
        <v>1</v>
      </c>
      <c r="AO6" s="6">
        <f>IF(AM6="Проти",1,0)</f>
        <v>0</v>
      </c>
      <c r="AP6" s="6">
        <f>IF(AM6="Утримався",1,0)</f>
        <v>0</v>
      </c>
      <c r="AQ6" s="4" t="s">
        <v>41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41</v>
      </c>
      <c r="AV6" s="6">
        <f>IF(AU6="За",1,0)</f>
        <v>1</v>
      </c>
      <c r="AW6" s="6">
        <f>IF(AU6="Проти",1,0)</f>
        <v>0</v>
      </c>
      <c r="AX6" s="6">
        <f>IF(AU6="Утримався",1,0)</f>
        <v>0</v>
      </c>
      <c r="AY6" s="4" t="s">
        <v>41</v>
      </c>
      <c r="AZ6" s="6">
        <f>IF(AY6="За",1,0)</f>
        <v>1</v>
      </c>
      <c r="BA6" s="6">
        <f>IF(AY6="Проти",1,0)</f>
        <v>0</v>
      </c>
      <c r="BB6" s="6">
        <f>IF(AY6="Утримався",1,0)</f>
        <v>0</v>
      </c>
      <c r="BC6" s="4" t="s">
        <v>41</v>
      </c>
      <c r="BD6" s="6">
        <f>IF(BC6="За",1,0)</f>
        <v>1</v>
      </c>
      <c r="BE6" s="6">
        <f>IF(BC6="Проти",1,0)</f>
        <v>0</v>
      </c>
      <c r="BF6" s="6">
        <f>IF(BC6="Утримався",1,0)</f>
        <v>0</v>
      </c>
      <c r="BG6" s="4" t="s">
        <v>41</v>
      </c>
      <c r="BH6" s="6">
        <f>IF(BG6="За",1,0)</f>
        <v>1</v>
      </c>
      <c r="BI6" s="6">
        <f>IF(BG6="Проти",1,0)</f>
        <v>0</v>
      </c>
      <c r="BJ6" s="6">
        <f>IF(BG6="Утримався",1,0)</f>
        <v>0</v>
      </c>
      <c r="BK6" s="4" t="s">
        <v>41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41</v>
      </c>
      <c r="BP6" s="6">
        <f>IF(BO6="За",1,0)</f>
        <v>1</v>
      </c>
      <c r="BQ6" s="6">
        <f>IF(BO6="Проти",1,0)</f>
        <v>0</v>
      </c>
      <c r="BR6" s="6">
        <f>IF(BO6="Утримався",1,0)</f>
        <v>0</v>
      </c>
      <c r="BS6" s="4" t="s">
        <v>84</v>
      </c>
      <c r="BT6" s="6">
        <f>IF(BS6="За",1,0)</f>
        <v>0</v>
      </c>
      <c r="BU6" s="6">
        <f>IF(BS6="Проти",1,0)</f>
        <v>0</v>
      </c>
      <c r="BV6" s="6">
        <f>IF(BS6="Утримався",1,0)</f>
        <v>0</v>
      </c>
      <c r="BW6" s="4" t="s">
        <v>41</v>
      </c>
      <c r="BX6" s="6">
        <f>IF(BW6="За",1,0)</f>
        <v>1</v>
      </c>
      <c r="BY6" s="6">
        <f>IF(BW6="Проти",1,0)</f>
        <v>0</v>
      </c>
      <c r="BZ6" s="6">
        <f>IF(BW6="Утримався",1,0)</f>
        <v>0</v>
      </c>
      <c r="CA6" s="4" t="s">
        <v>41</v>
      </c>
      <c r="CB6" s="6">
        <f>IF(CA6="За",1,0)</f>
        <v>1</v>
      </c>
      <c r="CC6" s="6">
        <f>IF(CA6="Проти",1,0)</f>
        <v>0</v>
      </c>
      <c r="CD6" s="6">
        <f>IF(CA6="Утримався",1,0)</f>
        <v>0</v>
      </c>
      <c r="CE6" s="4" t="s">
        <v>41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41</v>
      </c>
      <c r="CJ6" s="6">
        <f>IF(CI6="За",1,0)</f>
        <v>1</v>
      </c>
      <c r="CK6" s="6">
        <f>IF(CI6="Проти",1,0)</f>
        <v>0</v>
      </c>
      <c r="CL6" s="6">
        <f>IF(CI6="Утримався",1,0)</f>
        <v>0</v>
      </c>
      <c r="CM6" s="4" t="s">
        <v>41</v>
      </c>
      <c r="CN6" s="6">
        <f>IF(CM6="За",1,0)</f>
        <v>1</v>
      </c>
      <c r="CO6" s="6">
        <f>IF(CM6="Проти",1,0)</f>
        <v>0</v>
      </c>
      <c r="CP6" s="6">
        <f>IF(CM6="Утримався",1,0)</f>
        <v>0</v>
      </c>
      <c r="CQ6" s="4" t="s">
        <v>41</v>
      </c>
      <c r="CR6" s="6">
        <f>IF(CQ6="За",1,0)</f>
        <v>1</v>
      </c>
      <c r="CS6" s="6">
        <f>IF(CQ6="Проти",1,0)</f>
        <v>0</v>
      </c>
      <c r="CT6" s="6">
        <f>IF(CQ6="Утримався",1,0)</f>
        <v>0</v>
      </c>
      <c r="CU6" s="4" t="s">
        <v>41</v>
      </c>
      <c r="CV6" s="6">
        <f>IF(CU6="За",1,0)</f>
        <v>1</v>
      </c>
      <c r="CW6" s="6">
        <f>IF(CU6="Проти",1,0)</f>
        <v>0</v>
      </c>
      <c r="CX6" s="6">
        <f>IF(CU6="Утримався",1,0)</f>
        <v>0</v>
      </c>
      <c r="CY6" s="4" t="s">
        <v>41</v>
      </c>
      <c r="CZ6" s="6">
        <f>IF(CY6="За",1,0)</f>
        <v>1</v>
      </c>
      <c r="DA6" s="6">
        <f>IF(CY6="Проти",1,0)</f>
        <v>0</v>
      </c>
      <c r="DB6" s="6">
        <f>IF(CY6="Утримався",1,0)</f>
        <v>0</v>
      </c>
      <c r="DC6" s="4" t="s">
        <v>41</v>
      </c>
      <c r="DD6" s="6">
        <f>IF(DC6="За",1,0)</f>
        <v>1</v>
      </c>
      <c r="DE6" s="6">
        <f>IF(DC6="Проти",1,0)</f>
        <v>0</v>
      </c>
      <c r="DF6" s="6">
        <f>IF(DC6="Утримався",1,0)</f>
        <v>0</v>
      </c>
      <c r="DG6" s="4" t="s">
        <v>41</v>
      </c>
      <c r="DH6" s="6">
        <f>IF(DG6="За",1,0)</f>
        <v>1</v>
      </c>
      <c r="DI6" s="6">
        <f>IF(DG6="Проти",1,0)</f>
        <v>0</v>
      </c>
      <c r="DJ6" s="6">
        <f>IF(DG6="Утримався",1,0)</f>
        <v>0</v>
      </c>
      <c r="DK6" s="4" t="s">
        <v>41</v>
      </c>
      <c r="DL6" s="6">
        <f>IF(DK6="За",1,0)</f>
        <v>1</v>
      </c>
      <c r="DM6" s="6">
        <f>IF(DK6="Проти",1,0)</f>
        <v>0</v>
      </c>
      <c r="DN6" s="6">
        <f>IF(DK6="Утримався",1,0)</f>
        <v>0</v>
      </c>
      <c r="DO6" s="4" t="s">
        <v>41</v>
      </c>
      <c r="DP6" s="6">
        <f>IF(DO6="За",1,0)</f>
        <v>1</v>
      </c>
      <c r="DQ6" s="6">
        <f>IF(DO6="Проти",1,0)</f>
        <v>0</v>
      </c>
      <c r="DR6" s="6">
        <f>IF(DO6="Утримався",1,0)</f>
        <v>0</v>
      </c>
      <c r="DS6" s="4" t="s">
        <v>41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41</v>
      </c>
      <c r="DX6" s="6">
        <f>IF(DW6="За",1,0)</f>
        <v>1</v>
      </c>
      <c r="DY6" s="6">
        <f>IF(DW6="Проти",1,0)</f>
        <v>0</v>
      </c>
      <c r="DZ6" s="6">
        <f>IF(DW6="Утримався",1,0)</f>
        <v>0</v>
      </c>
      <c r="EA6" s="4" t="s">
        <v>41</v>
      </c>
      <c r="EB6" s="6">
        <f>IF(EA6="За",1,0)</f>
        <v>1</v>
      </c>
      <c r="EC6" s="6">
        <f>IF(EA6="Проти",1,0)</f>
        <v>0</v>
      </c>
      <c r="ED6" s="6">
        <f>IF(EA6="Утримався",1,0)</f>
        <v>0</v>
      </c>
      <c r="EE6" s="4" t="s">
        <v>41</v>
      </c>
      <c r="EF6" s="6">
        <f>IF(EE6="За",1,0)</f>
        <v>1</v>
      </c>
      <c r="EG6" s="6">
        <f>IF(EE6="Проти",1,0)</f>
        <v>0</v>
      </c>
      <c r="EH6" s="6">
        <f>IF(EE6="Утримався",1,0)</f>
        <v>0</v>
      </c>
      <c r="EI6" s="4" t="s">
        <v>41</v>
      </c>
      <c r="EJ6" s="6">
        <f>IF(EI6="За",1,0)</f>
        <v>1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34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0</v>
      </c>
      <c r="EP6" s="6">
        <f>SUM(EO6,EN6,EM6)</f>
        <v>34</v>
      </c>
      <c r="EQ6" s="6" t="str">
        <f>IF(EM6&gt;17,"Прийнято","Не прийнято")</f>
        <v>Прийнято</v>
      </c>
    </row>
    <row r="7" spans="1:147" ht="47.25">
      <c r="A7" s="4">
        <v>2</v>
      </c>
      <c r="B7" s="11" t="s">
        <v>46</v>
      </c>
      <c r="C7" s="4" t="s">
        <v>41</v>
      </c>
      <c r="D7" s="6">
        <f t="shared" ref="D7:D20" si="0">IF(C7="За",1,0)</f>
        <v>1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41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41</v>
      </c>
      <c r="L7" s="6">
        <f t="shared" ref="L7:L20" si="6">IF(K7="За",1,0)</f>
        <v>1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41</v>
      </c>
      <c r="P7" s="6">
        <f t="shared" ref="P7:P20" si="9">IF(O7="За",1,0)</f>
        <v>1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41</v>
      </c>
      <c r="T7" s="6">
        <f t="shared" ref="T7:T20" si="12">IF(S7="За",1,0)</f>
        <v>1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41</v>
      </c>
      <c r="X7" s="6">
        <f t="shared" ref="X7:X20" si="15">IF(W7="За",1,0)</f>
        <v>1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41</v>
      </c>
      <c r="AB7" s="6">
        <f t="shared" ref="AB7:AB20" si="18">IF(AA7="За",1,0)</f>
        <v>1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41</v>
      </c>
      <c r="AF7" s="6">
        <f t="shared" ref="AF7:AF20" si="21">IF(AE7="За",1,0)</f>
        <v>1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41</v>
      </c>
      <c r="AJ7" s="6">
        <f t="shared" ref="AJ7:AJ20" si="24">IF(AI7="За",1,0)</f>
        <v>1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41</v>
      </c>
      <c r="AN7" s="6">
        <f t="shared" ref="AN7:AN20" si="27">IF(AM7="За",1,0)</f>
        <v>1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41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41</v>
      </c>
      <c r="AV7" s="6">
        <f t="shared" ref="AV7:AV20" si="33">IF(AU7="За",1,0)</f>
        <v>1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4" t="s">
        <v>41</v>
      </c>
      <c r="AZ7" s="6">
        <f t="shared" ref="AZ7:AZ20" si="36">IF(AY7="За",1,0)</f>
        <v>1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41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41</v>
      </c>
      <c r="BH7" s="6">
        <f t="shared" ref="BH7:BH20" si="42">IF(BG7="За",1,0)</f>
        <v>1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41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41</v>
      </c>
      <c r="BP7" s="6">
        <f t="shared" ref="BP7:BP20" si="48">IF(BO7="За",1,0)</f>
        <v>1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84</v>
      </c>
      <c r="BT7" s="6">
        <f t="shared" ref="BT7:BT20" si="51">IF(BS7="За",1,0)</f>
        <v>0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41</v>
      </c>
      <c r="BX7" s="6">
        <f t="shared" ref="BX7:BX20" si="54">IF(BW7="За",1,0)</f>
        <v>1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41</v>
      </c>
      <c r="CB7" s="6">
        <f t="shared" ref="CB7:CB20" si="57">IF(CA7="За",1,0)</f>
        <v>1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41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41</v>
      </c>
      <c r="CJ7" s="6">
        <f t="shared" ref="CJ7:CJ20" si="63">IF(CI7="За",1,0)</f>
        <v>1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41</v>
      </c>
      <c r="CN7" s="6">
        <f t="shared" ref="CN7:CN20" si="66">IF(CM7="За",1,0)</f>
        <v>1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41</v>
      </c>
      <c r="CR7" s="6">
        <f t="shared" ref="CR7:CR20" si="69">IF(CQ7="За",1,0)</f>
        <v>1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41</v>
      </c>
      <c r="CV7" s="6">
        <f t="shared" ref="CV7:CV20" si="72">IF(CU7="За",1,0)</f>
        <v>1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41</v>
      </c>
      <c r="CZ7" s="6">
        <f t="shared" ref="CZ7:CZ20" si="75">IF(CY7="За",1,0)</f>
        <v>1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41</v>
      </c>
      <c r="DD7" s="6">
        <f t="shared" ref="DD7:DD20" si="78">IF(DC7="За",1,0)</f>
        <v>1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41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41</v>
      </c>
      <c r="DL7" s="6">
        <f t="shared" ref="DL7:DL20" si="84">IF(DK7="За",1,0)</f>
        <v>1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41</v>
      </c>
      <c r="DP7" s="6">
        <f t="shared" ref="DP7:DP20" si="87">IF(DO7="За",1,0)</f>
        <v>1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41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41</v>
      </c>
      <c r="DX7" s="6">
        <f t="shared" ref="DX7:DX20" si="93">IF(DW7="За",1,0)</f>
        <v>1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41</v>
      </c>
      <c r="EB7" s="6">
        <f t="shared" ref="EB7:EB20" si="96">IF(EA7="За",1,0)</f>
        <v>1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41</v>
      </c>
      <c r="EF7" s="6">
        <f t="shared" ref="EF7:EF20" si="99">IF(EE7="За",1,0)</f>
        <v>1</v>
      </c>
      <c r="EG7" s="6">
        <f t="shared" ref="EG7:EG20" si="100">IF(EE7="Проти",1,0)</f>
        <v>0</v>
      </c>
      <c r="EH7" s="6">
        <f t="shared" ref="EH7:EH20" si="101">IF(EE7="Утримався",1,0)</f>
        <v>0</v>
      </c>
      <c r="EI7" s="4" t="s">
        <v>41</v>
      </c>
      <c r="EJ7" s="6">
        <f t="shared" ref="EJ7:EJ20" si="102">IF(EI7="За",1,0)</f>
        <v>1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34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0</v>
      </c>
      <c r="EP7" s="6">
        <f t="shared" ref="EP7:EP42" si="108">SUM(EO7,EN7,EM7)</f>
        <v>34</v>
      </c>
      <c r="EQ7" s="6" t="str">
        <f t="shared" ref="EQ7:EQ42" si="109">IF(EM7&gt;17,"Прийнято","Не прийнято")</f>
        <v>Прийнято</v>
      </c>
    </row>
    <row r="8" spans="1:147" ht="47.25">
      <c r="A8" s="4">
        <v>3</v>
      </c>
      <c r="B8" s="12" t="s">
        <v>47</v>
      </c>
      <c r="C8" s="4" t="s">
        <v>41</v>
      </c>
      <c r="D8" s="6">
        <f t="shared" si="0"/>
        <v>1</v>
      </c>
      <c r="E8" s="6">
        <f t="shared" si="1"/>
        <v>0</v>
      </c>
      <c r="F8" s="6">
        <f t="shared" si="2"/>
        <v>0</v>
      </c>
      <c r="G8" s="4" t="s">
        <v>41</v>
      </c>
      <c r="H8" s="6">
        <f t="shared" si="3"/>
        <v>1</v>
      </c>
      <c r="I8" s="6">
        <f t="shared" si="4"/>
        <v>0</v>
      </c>
      <c r="J8" s="6">
        <f t="shared" si="5"/>
        <v>0</v>
      </c>
      <c r="K8" s="4" t="s">
        <v>41</v>
      </c>
      <c r="L8" s="6">
        <f t="shared" si="6"/>
        <v>1</v>
      </c>
      <c r="M8" s="6">
        <f t="shared" si="7"/>
        <v>0</v>
      </c>
      <c r="N8" s="6">
        <f t="shared" si="8"/>
        <v>0</v>
      </c>
      <c r="O8" s="4" t="s">
        <v>41</v>
      </c>
      <c r="P8" s="6">
        <f t="shared" si="9"/>
        <v>1</v>
      </c>
      <c r="Q8" s="6">
        <f t="shared" si="10"/>
        <v>0</v>
      </c>
      <c r="R8" s="6">
        <f t="shared" si="11"/>
        <v>0</v>
      </c>
      <c r="S8" s="4" t="s">
        <v>41</v>
      </c>
      <c r="T8" s="6">
        <f t="shared" si="12"/>
        <v>1</v>
      </c>
      <c r="U8" s="6">
        <f t="shared" si="13"/>
        <v>0</v>
      </c>
      <c r="V8" s="6">
        <f t="shared" si="14"/>
        <v>0</v>
      </c>
      <c r="W8" s="4" t="s">
        <v>41</v>
      </c>
      <c r="X8" s="6">
        <f t="shared" si="15"/>
        <v>1</v>
      </c>
      <c r="Y8" s="6">
        <f t="shared" si="16"/>
        <v>0</v>
      </c>
      <c r="Z8" s="6">
        <f t="shared" si="17"/>
        <v>0</v>
      </c>
      <c r="AA8" s="4" t="s">
        <v>41</v>
      </c>
      <c r="AB8" s="6">
        <f t="shared" si="18"/>
        <v>1</v>
      </c>
      <c r="AC8" s="6">
        <f t="shared" si="19"/>
        <v>0</v>
      </c>
      <c r="AD8" s="6">
        <f t="shared" si="20"/>
        <v>0</v>
      </c>
      <c r="AE8" s="4" t="s">
        <v>41</v>
      </c>
      <c r="AF8" s="6">
        <f t="shared" si="21"/>
        <v>1</v>
      </c>
      <c r="AG8" s="6">
        <f t="shared" si="22"/>
        <v>0</v>
      </c>
      <c r="AH8" s="6">
        <f t="shared" si="23"/>
        <v>0</v>
      </c>
      <c r="AI8" s="4" t="s">
        <v>41</v>
      </c>
      <c r="AJ8" s="6">
        <f t="shared" si="24"/>
        <v>1</v>
      </c>
      <c r="AK8" s="6">
        <f t="shared" si="25"/>
        <v>0</v>
      </c>
      <c r="AL8" s="6">
        <f t="shared" si="26"/>
        <v>0</v>
      </c>
      <c r="AM8" s="4" t="s">
        <v>41</v>
      </c>
      <c r="AN8" s="6">
        <f t="shared" si="27"/>
        <v>1</v>
      </c>
      <c r="AO8" s="6">
        <f t="shared" si="28"/>
        <v>0</v>
      </c>
      <c r="AP8" s="6">
        <f t="shared" si="29"/>
        <v>0</v>
      </c>
      <c r="AQ8" s="4" t="s">
        <v>41</v>
      </c>
      <c r="AR8" s="6">
        <f t="shared" si="30"/>
        <v>1</v>
      </c>
      <c r="AS8" s="6">
        <f t="shared" si="31"/>
        <v>0</v>
      </c>
      <c r="AT8" s="6">
        <f t="shared" si="32"/>
        <v>0</v>
      </c>
      <c r="AU8" s="4" t="s">
        <v>41</v>
      </c>
      <c r="AV8" s="6">
        <f t="shared" si="33"/>
        <v>1</v>
      </c>
      <c r="AW8" s="6">
        <f t="shared" si="34"/>
        <v>0</v>
      </c>
      <c r="AX8" s="6">
        <f t="shared" si="35"/>
        <v>0</v>
      </c>
      <c r="AY8" s="4" t="s">
        <v>41</v>
      </c>
      <c r="AZ8" s="6">
        <f t="shared" si="36"/>
        <v>1</v>
      </c>
      <c r="BA8" s="6">
        <f t="shared" si="37"/>
        <v>0</v>
      </c>
      <c r="BB8" s="6">
        <f t="shared" si="38"/>
        <v>0</v>
      </c>
      <c r="BC8" s="4" t="s">
        <v>41</v>
      </c>
      <c r="BD8" s="6">
        <f t="shared" si="39"/>
        <v>1</v>
      </c>
      <c r="BE8" s="6">
        <f t="shared" si="40"/>
        <v>0</v>
      </c>
      <c r="BF8" s="6">
        <f t="shared" si="41"/>
        <v>0</v>
      </c>
      <c r="BG8" s="4" t="s">
        <v>41</v>
      </c>
      <c r="BH8" s="6">
        <f t="shared" si="42"/>
        <v>1</v>
      </c>
      <c r="BI8" s="6">
        <f t="shared" si="43"/>
        <v>0</v>
      </c>
      <c r="BJ8" s="6">
        <f t="shared" si="44"/>
        <v>0</v>
      </c>
      <c r="BK8" s="4" t="s">
        <v>41</v>
      </c>
      <c r="BL8" s="6">
        <f t="shared" si="45"/>
        <v>1</v>
      </c>
      <c r="BM8" s="6">
        <f t="shared" si="46"/>
        <v>0</v>
      </c>
      <c r="BN8" s="6">
        <f t="shared" si="47"/>
        <v>0</v>
      </c>
      <c r="BO8" s="4" t="s">
        <v>41</v>
      </c>
      <c r="BP8" s="6">
        <f t="shared" si="48"/>
        <v>1</v>
      </c>
      <c r="BQ8" s="6">
        <f t="shared" si="49"/>
        <v>0</v>
      </c>
      <c r="BR8" s="6">
        <f t="shared" si="50"/>
        <v>0</v>
      </c>
      <c r="BS8" s="4" t="s">
        <v>84</v>
      </c>
      <c r="BT8" s="6">
        <f t="shared" si="51"/>
        <v>0</v>
      </c>
      <c r="BU8" s="6">
        <f t="shared" si="52"/>
        <v>0</v>
      </c>
      <c r="BV8" s="6">
        <f t="shared" si="53"/>
        <v>0</v>
      </c>
      <c r="BW8" s="4" t="s">
        <v>41</v>
      </c>
      <c r="BX8" s="6">
        <f t="shared" si="54"/>
        <v>1</v>
      </c>
      <c r="BY8" s="6">
        <f t="shared" si="55"/>
        <v>0</v>
      </c>
      <c r="BZ8" s="6">
        <f t="shared" si="56"/>
        <v>0</v>
      </c>
      <c r="CA8" s="4" t="s">
        <v>86</v>
      </c>
      <c r="CB8" s="6">
        <f t="shared" si="57"/>
        <v>0</v>
      </c>
      <c r="CC8" s="6">
        <f t="shared" si="58"/>
        <v>0</v>
      </c>
      <c r="CD8" s="6">
        <f t="shared" si="59"/>
        <v>1</v>
      </c>
      <c r="CE8" s="4" t="s">
        <v>41</v>
      </c>
      <c r="CF8" s="6">
        <f t="shared" si="60"/>
        <v>1</v>
      </c>
      <c r="CG8" s="6">
        <f t="shared" si="61"/>
        <v>0</v>
      </c>
      <c r="CH8" s="6">
        <f t="shared" si="62"/>
        <v>0</v>
      </c>
      <c r="CI8" s="4" t="s">
        <v>41</v>
      </c>
      <c r="CJ8" s="6">
        <f t="shared" si="63"/>
        <v>1</v>
      </c>
      <c r="CK8" s="6">
        <f t="shared" si="64"/>
        <v>0</v>
      </c>
      <c r="CL8" s="6">
        <f t="shared" si="65"/>
        <v>0</v>
      </c>
      <c r="CM8" s="4" t="s">
        <v>41</v>
      </c>
      <c r="CN8" s="6">
        <f t="shared" si="66"/>
        <v>1</v>
      </c>
      <c r="CO8" s="6">
        <f t="shared" si="67"/>
        <v>0</v>
      </c>
      <c r="CP8" s="6">
        <f t="shared" si="68"/>
        <v>0</v>
      </c>
      <c r="CQ8" s="4" t="s">
        <v>41</v>
      </c>
      <c r="CR8" s="6">
        <f t="shared" si="69"/>
        <v>1</v>
      </c>
      <c r="CS8" s="6">
        <f t="shared" si="70"/>
        <v>0</v>
      </c>
      <c r="CT8" s="6">
        <f t="shared" si="71"/>
        <v>0</v>
      </c>
      <c r="CU8" s="4" t="s">
        <v>41</v>
      </c>
      <c r="CV8" s="6">
        <f t="shared" si="72"/>
        <v>1</v>
      </c>
      <c r="CW8" s="6">
        <f t="shared" si="73"/>
        <v>0</v>
      </c>
      <c r="CX8" s="6">
        <f t="shared" si="74"/>
        <v>0</v>
      </c>
      <c r="CY8" s="4" t="s">
        <v>41</v>
      </c>
      <c r="CZ8" s="6">
        <f t="shared" si="75"/>
        <v>1</v>
      </c>
      <c r="DA8" s="6">
        <f t="shared" si="76"/>
        <v>0</v>
      </c>
      <c r="DB8" s="6">
        <f t="shared" si="77"/>
        <v>0</v>
      </c>
      <c r="DC8" s="4" t="s">
        <v>41</v>
      </c>
      <c r="DD8" s="6">
        <f t="shared" si="78"/>
        <v>1</v>
      </c>
      <c r="DE8" s="6">
        <f t="shared" si="79"/>
        <v>0</v>
      </c>
      <c r="DF8" s="6">
        <f t="shared" si="80"/>
        <v>0</v>
      </c>
      <c r="DG8" s="4" t="s">
        <v>41</v>
      </c>
      <c r="DH8" s="6">
        <f t="shared" si="81"/>
        <v>1</v>
      </c>
      <c r="DI8" s="6">
        <f t="shared" si="82"/>
        <v>0</v>
      </c>
      <c r="DJ8" s="6">
        <f t="shared" si="83"/>
        <v>0</v>
      </c>
      <c r="DK8" s="4" t="s">
        <v>41</v>
      </c>
      <c r="DL8" s="6">
        <f t="shared" si="84"/>
        <v>1</v>
      </c>
      <c r="DM8" s="6">
        <f t="shared" si="85"/>
        <v>0</v>
      </c>
      <c r="DN8" s="6">
        <f t="shared" si="86"/>
        <v>0</v>
      </c>
      <c r="DO8" s="4" t="s">
        <v>41</v>
      </c>
      <c r="DP8" s="6">
        <f t="shared" si="87"/>
        <v>1</v>
      </c>
      <c r="DQ8" s="6">
        <f t="shared" si="88"/>
        <v>0</v>
      </c>
      <c r="DR8" s="6">
        <f t="shared" si="89"/>
        <v>0</v>
      </c>
      <c r="DS8" s="4" t="s">
        <v>41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41</v>
      </c>
      <c r="DX8" s="6">
        <f t="shared" si="93"/>
        <v>1</v>
      </c>
      <c r="DY8" s="6">
        <f t="shared" si="94"/>
        <v>0</v>
      </c>
      <c r="DZ8" s="6">
        <f t="shared" si="95"/>
        <v>0</v>
      </c>
      <c r="EA8" s="4" t="s">
        <v>41</v>
      </c>
      <c r="EB8" s="6">
        <f t="shared" si="96"/>
        <v>1</v>
      </c>
      <c r="EC8" s="6">
        <f t="shared" si="97"/>
        <v>0</v>
      </c>
      <c r="ED8" s="6">
        <f t="shared" si="98"/>
        <v>0</v>
      </c>
      <c r="EE8" s="4" t="s">
        <v>41</v>
      </c>
      <c r="EF8" s="6">
        <f t="shared" si="99"/>
        <v>1</v>
      </c>
      <c r="EG8" s="6">
        <f t="shared" si="100"/>
        <v>0</v>
      </c>
      <c r="EH8" s="6">
        <f t="shared" si="101"/>
        <v>0</v>
      </c>
      <c r="EI8" s="4" t="s">
        <v>41</v>
      </c>
      <c r="EJ8" s="6">
        <f t="shared" si="102"/>
        <v>1</v>
      </c>
      <c r="EK8" s="6">
        <f t="shared" si="103"/>
        <v>0</v>
      </c>
      <c r="EL8" s="6">
        <f t="shared" si="104"/>
        <v>0</v>
      </c>
      <c r="EM8" s="6">
        <f t="shared" si="105"/>
        <v>33</v>
      </c>
      <c r="EN8" s="6">
        <f t="shared" si="106"/>
        <v>0</v>
      </c>
      <c r="EO8" s="6">
        <f t="shared" si="107"/>
        <v>1</v>
      </c>
      <c r="EP8" s="6">
        <f t="shared" si="108"/>
        <v>34</v>
      </c>
      <c r="EQ8" s="6" t="str">
        <f t="shared" si="109"/>
        <v>Прийнято</v>
      </c>
    </row>
    <row r="9" spans="1:147" ht="47.25">
      <c r="A9" s="4">
        <v>4</v>
      </c>
      <c r="B9" s="11" t="s">
        <v>48</v>
      </c>
      <c r="C9" s="4" t="s">
        <v>41</v>
      </c>
      <c r="D9" s="6">
        <f t="shared" si="0"/>
        <v>1</v>
      </c>
      <c r="E9" s="6">
        <f t="shared" si="1"/>
        <v>0</v>
      </c>
      <c r="F9" s="6">
        <f t="shared" si="2"/>
        <v>0</v>
      </c>
      <c r="G9" s="4" t="s">
        <v>41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41</v>
      </c>
      <c r="L9" s="6">
        <f t="shared" si="6"/>
        <v>1</v>
      </c>
      <c r="M9" s="6">
        <f t="shared" si="7"/>
        <v>0</v>
      </c>
      <c r="N9" s="6">
        <f t="shared" si="8"/>
        <v>0</v>
      </c>
      <c r="O9" s="4" t="s">
        <v>41</v>
      </c>
      <c r="P9" s="6">
        <f t="shared" si="9"/>
        <v>1</v>
      </c>
      <c r="Q9" s="6">
        <f t="shared" si="10"/>
        <v>0</v>
      </c>
      <c r="R9" s="6">
        <f t="shared" si="11"/>
        <v>0</v>
      </c>
      <c r="S9" s="4" t="s">
        <v>41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41</v>
      </c>
      <c r="X9" s="6">
        <f t="shared" si="15"/>
        <v>1</v>
      </c>
      <c r="Y9" s="6">
        <f t="shared" si="16"/>
        <v>0</v>
      </c>
      <c r="Z9" s="6">
        <f t="shared" si="17"/>
        <v>0</v>
      </c>
      <c r="AA9" s="4" t="s">
        <v>41</v>
      </c>
      <c r="AB9" s="6">
        <f t="shared" si="18"/>
        <v>1</v>
      </c>
      <c r="AC9" s="6">
        <f t="shared" si="19"/>
        <v>0</v>
      </c>
      <c r="AD9" s="6">
        <f t="shared" si="20"/>
        <v>0</v>
      </c>
      <c r="AE9" s="4" t="s">
        <v>41</v>
      </c>
      <c r="AF9" s="6">
        <f t="shared" si="21"/>
        <v>1</v>
      </c>
      <c r="AG9" s="6">
        <f t="shared" si="22"/>
        <v>0</v>
      </c>
      <c r="AH9" s="6">
        <f t="shared" si="23"/>
        <v>0</v>
      </c>
      <c r="AI9" s="4" t="s">
        <v>41</v>
      </c>
      <c r="AJ9" s="6">
        <f t="shared" si="24"/>
        <v>1</v>
      </c>
      <c r="AK9" s="6">
        <f t="shared" si="25"/>
        <v>0</v>
      </c>
      <c r="AL9" s="6">
        <f t="shared" si="26"/>
        <v>0</v>
      </c>
      <c r="AM9" s="4" t="s">
        <v>41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41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41</v>
      </c>
      <c r="AV9" s="6">
        <f t="shared" si="33"/>
        <v>1</v>
      </c>
      <c r="AW9" s="6">
        <f t="shared" si="34"/>
        <v>0</v>
      </c>
      <c r="AX9" s="6">
        <f t="shared" si="35"/>
        <v>0</v>
      </c>
      <c r="AY9" s="4" t="s">
        <v>41</v>
      </c>
      <c r="AZ9" s="6">
        <f t="shared" si="36"/>
        <v>1</v>
      </c>
      <c r="BA9" s="6">
        <f t="shared" si="37"/>
        <v>0</v>
      </c>
      <c r="BB9" s="6">
        <f t="shared" si="38"/>
        <v>0</v>
      </c>
      <c r="BC9" s="4" t="s">
        <v>41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84</v>
      </c>
      <c r="BH9" s="6">
        <f t="shared" si="42"/>
        <v>0</v>
      </c>
      <c r="BI9" s="6">
        <f t="shared" si="43"/>
        <v>0</v>
      </c>
      <c r="BJ9" s="6">
        <f t="shared" si="44"/>
        <v>0</v>
      </c>
      <c r="BK9" s="4" t="s">
        <v>41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41</v>
      </c>
      <c r="BP9" s="6">
        <f t="shared" si="48"/>
        <v>1</v>
      </c>
      <c r="BQ9" s="6">
        <f t="shared" si="49"/>
        <v>0</v>
      </c>
      <c r="BR9" s="6">
        <f t="shared" si="50"/>
        <v>0</v>
      </c>
      <c r="BS9" s="4" t="s">
        <v>84</v>
      </c>
      <c r="BT9" s="6">
        <f t="shared" si="51"/>
        <v>0</v>
      </c>
      <c r="BU9" s="6">
        <f t="shared" si="52"/>
        <v>0</v>
      </c>
      <c r="BV9" s="6">
        <f t="shared" si="53"/>
        <v>0</v>
      </c>
      <c r="BW9" s="4" t="s">
        <v>41</v>
      </c>
      <c r="BX9" s="6">
        <f t="shared" si="54"/>
        <v>1</v>
      </c>
      <c r="BY9" s="6">
        <f t="shared" si="55"/>
        <v>0</v>
      </c>
      <c r="BZ9" s="6">
        <f t="shared" si="56"/>
        <v>0</v>
      </c>
      <c r="CA9" s="4" t="s">
        <v>41</v>
      </c>
      <c r="CB9" s="6">
        <f t="shared" si="57"/>
        <v>1</v>
      </c>
      <c r="CC9" s="6">
        <f t="shared" si="58"/>
        <v>0</v>
      </c>
      <c r="CD9" s="6">
        <f t="shared" si="59"/>
        <v>0</v>
      </c>
      <c r="CE9" s="4" t="s">
        <v>41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41</v>
      </c>
      <c r="CJ9" s="6">
        <f t="shared" si="63"/>
        <v>1</v>
      </c>
      <c r="CK9" s="6">
        <f t="shared" si="64"/>
        <v>0</v>
      </c>
      <c r="CL9" s="6">
        <f t="shared" si="65"/>
        <v>0</v>
      </c>
      <c r="CM9" s="4" t="s">
        <v>41</v>
      </c>
      <c r="CN9" s="6">
        <f t="shared" si="66"/>
        <v>1</v>
      </c>
      <c r="CO9" s="6">
        <f t="shared" si="67"/>
        <v>0</v>
      </c>
      <c r="CP9" s="6">
        <f t="shared" si="68"/>
        <v>0</v>
      </c>
      <c r="CQ9" s="4" t="s">
        <v>41</v>
      </c>
      <c r="CR9" s="6">
        <f t="shared" si="69"/>
        <v>1</v>
      </c>
      <c r="CS9" s="6">
        <f t="shared" si="70"/>
        <v>0</v>
      </c>
      <c r="CT9" s="6">
        <f t="shared" si="71"/>
        <v>0</v>
      </c>
      <c r="CU9" s="4" t="s">
        <v>41</v>
      </c>
      <c r="CV9" s="6">
        <f t="shared" si="72"/>
        <v>1</v>
      </c>
      <c r="CW9" s="6">
        <f t="shared" si="73"/>
        <v>0</v>
      </c>
      <c r="CX9" s="6">
        <f t="shared" si="74"/>
        <v>0</v>
      </c>
      <c r="CY9" s="4" t="s">
        <v>41</v>
      </c>
      <c r="CZ9" s="6">
        <f t="shared" si="75"/>
        <v>1</v>
      </c>
      <c r="DA9" s="6">
        <f t="shared" si="76"/>
        <v>0</v>
      </c>
      <c r="DB9" s="6">
        <f t="shared" si="77"/>
        <v>0</v>
      </c>
      <c r="DC9" s="4" t="s">
        <v>41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41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41</v>
      </c>
      <c r="DL9" s="6">
        <f t="shared" si="84"/>
        <v>1</v>
      </c>
      <c r="DM9" s="6">
        <f t="shared" si="85"/>
        <v>0</v>
      </c>
      <c r="DN9" s="6">
        <f t="shared" si="86"/>
        <v>0</v>
      </c>
      <c r="DO9" s="4" t="s">
        <v>41</v>
      </c>
      <c r="DP9" s="6">
        <f t="shared" si="87"/>
        <v>1</v>
      </c>
      <c r="DQ9" s="6">
        <f t="shared" si="88"/>
        <v>0</v>
      </c>
      <c r="DR9" s="6">
        <f t="shared" si="89"/>
        <v>0</v>
      </c>
      <c r="DS9" s="4" t="s">
        <v>41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41</v>
      </c>
      <c r="DX9" s="6">
        <f t="shared" si="93"/>
        <v>1</v>
      </c>
      <c r="DY9" s="6">
        <f t="shared" si="94"/>
        <v>0</v>
      </c>
      <c r="DZ9" s="6">
        <f t="shared" si="95"/>
        <v>0</v>
      </c>
      <c r="EA9" s="4" t="s">
        <v>41</v>
      </c>
      <c r="EB9" s="6">
        <f t="shared" si="96"/>
        <v>1</v>
      </c>
      <c r="EC9" s="6">
        <f t="shared" si="97"/>
        <v>0</v>
      </c>
      <c r="ED9" s="6">
        <f t="shared" si="98"/>
        <v>0</v>
      </c>
      <c r="EE9" s="4" t="s">
        <v>41</v>
      </c>
      <c r="EF9" s="6">
        <f t="shared" si="99"/>
        <v>1</v>
      </c>
      <c r="EG9" s="6">
        <f t="shared" si="100"/>
        <v>0</v>
      </c>
      <c r="EH9" s="6">
        <f t="shared" si="101"/>
        <v>0</v>
      </c>
      <c r="EI9" s="4" t="s">
        <v>41</v>
      </c>
      <c r="EJ9" s="6">
        <f t="shared" si="102"/>
        <v>1</v>
      </c>
      <c r="EK9" s="6">
        <f t="shared" si="103"/>
        <v>0</v>
      </c>
      <c r="EL9" s="6">
        <f t="shared" si="104"/>
        <v>0</v>
      </c>
      <c r="EM9" s="6">
        <f t="shared" si="105"/>
        <v>33</v>
      </c>
      <c r="EN9" s="6">
        <f t="shared" si="106"/>
        <v>0</v>
      </c>
      <c r="EO9" s="6">
        <f t="shared" si="107"/>
        <v>0</v>
      </c>
      <c r="EP9" s="6">
        <f t="shared" si="108"/>
        <v>33</v>
      </c>
      <c r="EQ9" s="6" t="str">
        <f t="shared" si="109"/>
        <v>Прийнято</v>
      </c>
    </row>
    <row r="10" spans="1:147" ht="66" customHeight="1">
      <c r="A10" s="4">
        <v>5</v>
      </c>
      <c r="B10" s="11" t="s">
        <v>49</v>
      </c>
      <c r="C10" s="4" t="s">
        <v>41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41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41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41</v>
      </c>
      <c r="P10" s="6">
        <f t="shared" si="9"/>
        <v>1</v>
      </c>
      <c r="Q10" s="6">
        <f t="shared" si="10"/>
        <v>0</v>
      </c>
      <c r="R10" s="6">
        <f t="shared" si="11"/>
        <v>0</v>
      </c>
      <c r="S10" s="4" t="s">
        <v>41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41</v>
      </c>
      <c r="X10" s="6">
        <f t="shared" si="15"/>
        <v>1</v>
      </c>
      <c r="Y10" s="6">
        <f t="shared" si="16"/>
        <v>0</v>
      </c>
      <c r="Z10" s="6">
        <f t="shared" si="17"/>
        <v>0</v>
      </c>
      <c r="AA10" s="4" t="s">
        <v>41</v>
      </c>
      <c r="AB10" s="6">
        <f t="shared" si="18"/>
        <v>1</v>
      </c>
      <c r="AC10" s="6">
        <f t="shared" si="19"/>
        <v>0</v>
      </c>
      <c r="AD10" s="6">
        <f t="shared" si="20"/>
        <v>0</v>
      </c>
      <c r="AE10" s="4" t="s">
        <v>41</v>
      </c>
      <c r="AF10" s="6">
        <f t="shared" si="21"/>
        <v>1</v>
      </c>
      <c r="AG10" s="6">
        <f t="shared" si="22"/>
        <v>0</v>
      </c>
      <c r="AH10" s="6">
        <f t="shared" si="23"/>
        <v>0</v>
      </c>
      <c r="AI10" s="4" t="s">
        <v>41</v>
      </c>
      <c r="AJ10" s="6">
        <f t="shared" si="24"/>
        <v>1</v>
      </c>
      <c r="AK10" s="6">
        <f t="shared" si="25"/>
        <v>0</v>
      </c>
      <c r="AL10" s="6">
        <f t="shared" si="26"/>
        <v>0</v>
      </c>
      <c r="AM10" s="4" t="s">
        <v>41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41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41</v>
      </c>
      <c r="AV10" s="6">
        <f t="shared" si="33"/>
        <v>1</v>
      </c>
      <c r="AW10" s="6">
        <f t="shared" si="34"/>
        <v>0</v>
      </c>
      <c r="AX10" s="6">
        <f t="shared" si="35"/>
        <v>0</v>
      </c>
      <c r="AY10" s="4" t="s">
        <v>41</v>
      </c>
      <c r="AZ10" s="6">
        <f t="shared" si="36"/>
        <v>1</v>
      </c>
      <c r="BA10" s="6">
        <f t="shared" si="37"/>
        <v>0</v>
      </c>
      <c r="BB10" s="6">
        <f t="shared" si="38"/>
        <v>0</v>
      </c>
      <c r="BC10" s="4" t="s">
        <v>41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84</v>
      </c>
      <c r="BH10" s="6">
        <f t="shared" si="42"/>
        <v>0</v>
      </c>
      <c r="BI10" s="6">
        <f t="shared" si="43"/>
        <v>0</v>
      </c>
      <c r="BJ10" s="6">
        <f t="shared" si="44"/>
        <v>0</v>
      </c>
      <c r="BK10" s="4" t="s">
        <v>41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41</v>
      </c>
      <c r="BP10" s="6">
        <f t="shared" si="48"/>
        <v>1</v>
      </c>
      <c r="BQ10" s="6">
        <f t="shared" si="49"/>
        <v>0</v>
      </c>
      <c r="BR10" s="6">
        <f t="shared" si="50"/>
        <v>0</v>
      </c>
      <c r="BS10" s="4" t="s">
        <v>84</v>
      </c>
      <c r="BT10" s="6">
        <f t="shared" si="51"/>
        <v>0</v>
      </c>
      <c r="BU10" s="6">
        <f t="shared" si="52"/>
        <v>0</v>
      </c>
      <c r="BV10" s="6">
        <f t="shared" si="53"/>
        <v>0</v>
      </c>
      <c r="BW10" s="4" t="s">
        <v>41</v>
      </c>
      <c r="BX10" s="6">
        <f t="shared" si="54"/>
        <v>1</v>
      </c>
      <c r="BY10" s="6">
        <f t="shared" si="55"/>
        <v>0</v>
      </c>
      <c r="BZ10" s="6">
        <f t="shared" si="56"/>
        <v>0</v>
      </c>
      <c r="CA10" s="4" t="s">
        <v>41</v>
      </c>
      <c r="CB10" s="6">
        <f t="shared" si="57"/>
        <v>1</v>
      </c>
      <c r="CC10" s="6">
        <f t="shared" si="58"/>
        <v>0</v>
      </c>
      <c r="CD10" s="6">
        <f t="shared" si="59"/>
        <v>0</v>
      </c>
      <c r="CE10" s="4" t="s">
        <v>41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41</v>
      </c>
      <c r="CJ10" s="6">
        <f t="shared" si="63"/>
        <v>1</v>
      </c>
      <c r="CK10" s="6">
        <f t="shared" si="64"/>
        <v>0</v>
      </c>
      <c r="CL10" s="6">
        <f t="shared" si="65"/>
        <v>0</v>
      </c>
      <c r="CM10" s="4" t="s">
        <v>41</v>
      </c>
      <c r="CN10" s="6">
        <f t="shared" si="66"/>
        <v>1</v>
      </c>
      <c r="CO10" s="6">
        <f t="shared" si="67"/>
        <v>0</v>
      </c>
      <c r="CP10" s="6">
        <f t="shared" si="68"/>
        <v>0</v>
      </c>
      <c r="CQ10" s="4" t="s">
        <v>41</v>
      </c>
      <c r="CR10" s="6">
        <f t="shared" si="69"/>
        <v>1</v>
      </c>
      <c r="CS10" s="6">
        <f t="shared" si="70"/>
        <v>0</v>
      </c>
      <c r="CT10" s="6">
        <f t="shared" si="71"/>
        <v>0</v>
      </c>
      <c r="CU10" s="4" t="s">
        <v>41</v>
      </c>
      <c r="CV10" s="6">
        <f t="shared" si="72"/>
        <v>1</v>
      </c>
      <c r="CW10" s="6">
        <f t="shared" si="73"/>
        <v>0</v>
      </c>
      <c r="CX10" s="6">
        <f t="shared" si="74"/>
        <v>0</v>
      </c>
      <c r="CY10" s="4" t="s">
        <v>41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41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41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41</v>
      </c>
      <c r="DL10" s="6">
        <f t="shared" si="84"/>
        <v>1</v>
      </c>
      <c r="DM10" s="6">
        <f t="shared" si="85"/>
        <v>0</v>
      </c>
      <c r="DN10" s="6">
        <f t="shared" si="86"/>
        <v>0</v>
      </c>
      <c r="DO10" s="4" t="s">
        <v>41</v>
      </c>
      <c r="DP10" s="6">
        <f t="shared" si="87"/>
        <v>1</v>
      </c>
      <c r="DQ10" s="6">
        <f t="shared" si="88"/>
        <v>0</v>
      </c>
      <c r="DR10" s="6">
        <f t="shared" si="89"/>
        <v>0</v>
      </c>
      <c r="DS10" s="4" t="s">
        <v>41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41</v>
      </c>
      <c r="DX10" s="6">
        <f t="shared" si="93"/>
        <v>1</v>
      </c>
      <c r="DY10" s="6">
        <f t="shared" si="94"/>
        <v>0</v>
      </c>
      <c r="DZ10" s="6">
        <f t="shared" si="95"/>
        <v>0</v>
      </c>
      <c r="EA10" s="4" t="s">
        <v>41</v>
      </c>
      <c r="EB10" s="6">
        <f t="shared" si="96"/>
        <v>1</v>
      </c>
      <c r="EC10" s="6">
        <f t="shared" si="97"/>
        <v>0</v>
      </c>
      <c r="ED10" s="6">
        <f t="shared" si="98"/>
        <v>0</v>
      </c>
      <c r="EE10" s="4" t="s">
        <v>41</v>
      </c>
      <c r="EF10" s="6">
        <f t="shared" si="99"/>
        <v>1</v>
      </c>
      <c r="EG10" s="6">
        <f t="shared" si="100"/>
        <v>0</v>
      </c>
      <c r="EH10" s="6">
        <f t="shared" si="101"/>
        <v>0</v>
      </c>
      <c r="EI10" s="4" t="s">
        <v>41</v>
      </c>
      <c r="EJ10" s="6">
        <f t="shared" si="102"/>
        <v>1</v>
      </c>
      <c r="EK10" s="6">
        <f t="shared" si="103"/>
        <v>0</v>
      </c>
      <c r="EL10" s="6">
        <f t="shared" si="104"/>
        <v>0</v>
      </c>
      <c r="EM10" s="6">
        <f t="shared" si="105"/>
        <v>33</v>
      </c>
      <c r="EN10" s="6">
        <f t="shared" si="106"/>
        <v>0</v>
      </c>
      <c r="EO10" s="6">
        <f t="shared" si="107"/>
        <v>0</v>
      </c>
      <c r="EP10" s="6">
        <f t="shared" si="108"/>
        <v>33</v>
      </c>
      <c r="EQ10" s="6" t="str">
        <f t="shared" si="109"/>
        <v>Прийнято</v>
      </c>
    </row>
    <row r="11" spans="1:147" ht="47.25">
      <c r="A11" s="4">
        <v>6</v>
      </c>
      <c r="B11" s="11" t="s">
        <v>50</v>
      </c>
      <c r="C11" s="4" t="s">
        <v>41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41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41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41</v>
      </c>
      <c r="P11" s="6">
        <f t="shared" si="9"/>
        <v>1</v>
      </c>
      <c r="Q11" s="6">
        <f t="shared" si="10"/>
        <v>0</v>
      </c>
      <c r="R11" s="6">
        <f t="shared" si="11"/>
        <v>0</v>
      </c>
      <c r="S11" s="4" t="s">
        <v>41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41</v>
      </c>
      <c r="X11" s="6">
        <f t="shared" si="15"/>
        <v>1</v>
      </c>
      <c r="Y11" s="6">
        <f t="shared" si="16"/>
        <v>0</v>
      </c>
      <c r="Z11" s="6">
        <f t="shared" si="17"/>
        <v>0</v>
      </c>
      <c r="AA11" s="4" t="s">
        <v>41</v>
      </c>
      <c r="AB11" s="6">
        <f t="shared" si="18"/>
        <v>1</v>
      </c>
      <c r="AC11" s="6">
        <f t="shared" si="19"/>
        <v>0</v>
      </c>
      <c r="AD11" s="6">
        <f t="shared" si="20"/>
        <v>0</v>
      </c>
      <c r="AE11" s="4" t="s">
        <v>41</v>
      </c>
      <c r="AF11" s="6">
        <f t="shared" si="21"/>
        <v>1</v>
      </c>
      <c r="AG11" s="6">
        <f t="shared" si="22"/>
        <v>0</v>
      </c>
      <c r="AH11" s="6">
        <f t="shared" si="23"/>
        <v>0</v>
      </c>
      <c r="AI11" s="4" t="s">
        <v>41</v>
      </c>
      <c r="AJ11" s="6">
        <f t="shared" si="24"/>
        <v>1</v>
      </c>
      <c r="AK11" s="6">
        <f t="shared" si="25"/>
        <v>0</v>
      </c>
      <c r="AL11" s="6">
        <f t="shared" si="26"/>
        <v>0</v>
      </c>
      <c r="AM11" s="4" t="s">
        <v>41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41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41</v>
      </c>
      <c r="AV11" s="6">
        <f t="shared" si="33"/>
        <v>1</v>
      </c>
      <c r="AW11" s="6">
        <f t="shared" si="34"/>
        <v>0</v>
      </c>
      <c r="AX11" s="6">
        <f t="shared" si="35"/>
        <v>0</v>
      </c>
      <c r="AY11" s="4" t="s">
        <v>41</v>
      </c>
      <c r="AZ11" s="6">
        <f t="shared" si="36"/>
        <v>1</v>
      </c>
      <c r="BA11" s="6">
        <f t="shared" si="37"/>
        <v>0</v>
      </c>
      <c r="BB11" s="6">
        <f t="shared" si="38"/>
        <v>0</v>
      </c>
      <c r="BC11" s="4" t="s">
        <v>41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84</v>
      </c>
      <c r="BH11" s="6">
        <f t="shared" si="42"/>
        <v>0</v>
      </c>
      <c r="BI11" s="6">
        <f t="shared" si="43"/>
        <v>0</v>
      </c>
      <c r="BJ11" s="6">
        <f t="shared" si="44"/>
        <v>0</v>
      </c>
      <c r="BK11" s="4" t="s">
        <v>41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41</v>
      </c>
      <c r="BP11" s="6">
        <f t="shared" si="48"/>
        <v>1</v>
      </c>
      <c r="BQ11" s="6">
        <f t="shared" si="49"/>
        <v>0</v>
      </c>
      <c r="BR11" s="6">
        <f t="shared" si="50"/>
        <v>0</v>
      </c>
      <c r="BS11" s="4" t="s">
        <v>84</v>
      </c>
      <c r="BT11" s="6">
        <f t="shared" si="51"/>
        <v>0</v>
      </c>
      <c r="BU11" s="6">
        <f t="shared" si="52"/>
        <v>0</v>
      </c>
      <c r="BV11" s="6">
        <f t="shared" si="53"/>
        <v>0</v>
      </c>
      <c r="BW11" s="4" t="s">
        <v>41</v>
      </c>
      <c r="BX11" s="6">
        <f t="shared" si="54"/>
        <v>1</v>
      </c>
      <c r="BY11" s="6">
        <f t="shared" si="55"/>
        <v>0</v>
      </c>
      <c r="BZ11" s="6">
        <f t="shared" si="56"/>
        <v>0</v>
      </c>
      <c r="CA11" s="4" t="s">
        <v>86</v>
      </c>
      <c r="CB11" s="6">
        <f t="shared" si="57"/>
        <v>0</v>
      </c>
      <c r="CC11" s="6">
        <f t="shared" si="58"/>
        <v>0</v>
      </c>
      <c r="CD11" s="6">
        <f t="shared" si="59"/>
        <v>1</v>
      </c>
      <c r="CE11" s="4" t="s">
        <v>41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41</v>
      </c>
      <c r="CJ11" s="6">
        <f t="shared" si="63"/>
        <v>1</v>
      </c>
      <c r="CK11" s="6">
        <f t="shared" si="64"/>
        <v>0</v>
      </c>
      <c r="CL11" s="6">
        <f t="shared" si="65"/>
        <v>0</v>
      </c>
      <c r="CM11" s="4" t="s">
        <v>41</v>
      </c>
      <c r="CN11" s="6">
        <f t="shared" si="66"/>
        <v>1</v>
      </c>
      <c r="CO11" s="6">
        <f t="shared" si="67"/>
        <v>0</v>
      </c>
      <c r="CP11" s="6">
        <f t="shared" si="68"/>
        <v>0</v>
      </c>
      <c r="CQ11" s="4" t="s">
        <v>41</v>
      </c>
      <c r="CR11" s="6">
        <f t="shared" si="69"/>
        <v>1</v>
      </c>
      <c r="CS11" s="6">
        <f t="shared" si="70"/>
        <v>0</v>
      </c>
      <c r="CT11" s="6">
        <f t="shared" si="71"/>
        <v>0</v>
      </c>
      <c r="CU11" s="4" t="s">
        <v>41</v>
      </c>
      <c r="CV11" s="6">
        <f t="shared" si="72"/>
        <v>1</v>
      </c>
      <c r="CW11" s="6">
        <f t="shared" si="73"/>
        <v>0</v>
      </c>
      <c r="CX11" s="6">
        <f t="shared" si="74"/>
        <v>0</v>
      </c>
      <c r="CY11" s="4" t="s">
        <v>41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41</v>
      </c>
      <c r="DD11" s="6">
        <f t="shared" si="78"/>
        <v>1</v>
      </c>
      <c r="DE11" s="6">
        <f t="shared" si="79"/>
        <v>0</v>
      </c>
      <c r="DF11" s="6">
        <f t="shared" si="80"/>
        <v>0</v>
      </c>
      <c r="DG11" s="4" t="s">
        <v>41</v>
      </c>
      <c r="DH11" s="6">
        <f t="shared" si="81"/>
        <v>1</v>
      </c>
      <c r="DI11" s="6">
        <f t="shared" si="82"/>
        <v>0</v>
      </c>
      <c r="DJ11" s="6">
        <f t="shared" si="83"/>
        <v>0</v>
      </c>
      <c r="DK11" s="4" t="s">
        <v>41</v>
      </c>
      <c r="DL11" s="6">
        <f t="shared" si="84"/>
        <v>1</v>
      </c>
      <c r="DM11" s="6">
        <f t="shared" si="85"/>
        <v>0</v>
      </c>
      <c r="DN11" s="6">
        <f t="shared" si="86"/>
        <v>0</v>
      </c>
      <c r="DO11" s="4" t="s">
        <v>41</v>
      </c>
      <c r="DP11" s="6">
        <f t="shared" si="87"/>
        <v>1</v>
      </c>
      <c r="DQ11" s="6">
        <f t="shared" si="88"/>
        <v>0</v>
      </c>
      <c r="DR11" s="6">
        <f t="shared" si="89"/>
        <v>0</v>
      </c>
      <c r="DS11" s="4" t="s">
        <v>41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41</v>
      </c>
      <c r="DX11" s="6">
        <f t="shared" si="93"/>
        <v>1</v>
      </c>
      <c r="DY11" s="6">
        <f t="shared" si="94"/>
        <v>0</v>
      </c>
      <c r="DZ11" s="6">
        <f t="shared" si="95"/>
        <v>0</v>
      </c>
      <c r="EA11" s="4" t="s">
        <v>41</v>
      </c>
      <c r="EB11" s="6">
        <f t="shared" si="96"/>
        <v>1</v>
      </c>
      <c r="EC11" s="6">
        <f t="shared" si="97"/>
        <v>0</v>
      </c>
      <c r="ED11" s="6">
        <f t="shared" si="98"/>
        <v>0</v>
      </c>
      <c r="EE11" s="4" t="s">
        <v>41</v>
      </c>
      <c r="EF11" s="6">
        <f t="shared" si="99"/>
        <v>1</v>
      </c>
      <c r="EG11" s="6">
        <f t="shared" si="100"/>
        <v>0</v>
      </c>
      <c r="EH11" s="6">
        <f t="shared" si="101"/>
        <v>0</v>
      </c>
      <c r="EI11" s="4" t="s">
        <v>41</v>
      </c>
      <c r="EJ11" s="6">
        <f t="shared" si="102"/>
        <v>1</v>
      </c>
      <c r="EK11" s="6">
        <f t="shared" si="103"/>
        <v>0</v>
      </c>
      <c r="EL11" s="6">
        <f t="shared" si="104"/>
        <v>0</v>
      </c>
      <c r="EM11" s="6">
        <f t="shared" si="105"/>
        <v>32</v>
      </c>
      <c r="EN11" s="6">
        <f t="shared" si="106"/>
        <v>0</v>
      </c>
      <c r="EO11" s="6">
        <f t="shared" si="107"/>
        <v>1</v>
      </c>
      <c r="EP11" s="6">
        <f t="shared" si="108"/>
        <v>33</v>
      </c>
      <c r="EQ11" s="6" t="str">
        <f t="shared" si="109"/>
        <v>Прийнято</v>
      </c>
    </row>
    <row r="12" spans="1:147" ht="31.5">
      <c r="A12" s="4">
        <v>7</v>
      </c>
      <c r="B12" s="11" t="s">
        <v>51</v>
      </c>
      <c r="C12" s="4" t="s">
        <v>41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41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41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41</v>
      </c>
      <c r="P12" s="6">
        <f t="shared" si="9"/>
        <v>1</v>
      </c>
      <c r="Q12" s="6">
        <f t="shared" si="10"/>
        <v>0</v>
      </c>
      <c r="R12" s="6">
        <f t="shared" si="11"/>
        <v>0</v>
      </c>
      <c r="S12" s="4" t="s">
        <v>41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41</v>
      </c>
      <c r="X12" s="6">
        <f t="shared" si="15"/>
        <v>1</v>
      </c>
      <c r="Y12" s="6">
        <f t="shared" si="16"/>
        <v>0</v>
      </c>
      <c r="Z12" s="6">
        <f t="shared" si="17"/>
        <v>0</v>
      </c>
      <c r="AA12" s="4" t="s">
        <v>41</v>
      </c>
      <c r="AB12" s="6">
        <f t="shared" si="18"/>
        <v>1</v>
      </c>
      <c r="AC12" s="6">
        <f t="shared" si="19"/>
        <v>0</v>
      </c>
      <c r="AD12" s="6">
        <f t="shared" si="20"/>
        <v>0</v>
      </c>
      <c r="AE12" s="4" t="s">
        <v>41</v>
      </c>
      <c r="AF12" s="6">
        <f t="shared" si="21"/>
        <v>1</v>
      </c>
      <c r="AG12" s="6">
        <f t="shared" si="22"/>
        <v>0</v>
      </c>
      <c r="AH12" s="6">
        <f t="shared" si="23"/>
        <v>0</v>
      </c>
      <c r="AI12" s="4" t="s">
        <v>41</v>
      </c>
      <c r="AJ12" s="6">
        <f t="shared" si="24"/>
        <v>1</v>
      </c>
      <c r="AK12" s="6">
        <f t="shared" si="25"/>
        <v>0</v>
      </c>
      <c r="AL12" s="6">
        <f t="shared" si="26"/>
        <v>0</v>
      </c>
      <c r="AM12" s="4" t="s">
        <v>41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41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41</v>
      </c>
      <c r="AV12" s="6">
        <f t="shared" si="33"/>
        <v>1</v>
      </c>
      <c r="AW12" s="6">
        <f t="shared" si="34"/>
        <v>0</v>
      </c>
      <c r="AX12" s="6">
        <f t="shared" si="35"/>
        <v>0</v>
      </c>
      <c r="AY12" s="4" t="s">
        <v>41</v>
      </c>
      <c r="AZ12" s="6">
        <f t="shared" si="36"/>
        <v>1</v>
      </c>
      <c r="BA12" s="6">
        <f t="shared" si="37"/>
        <v>0</v>
      </c>
      <c r="BB12" s="6">
        <f t="shared" si="38"/>
        <v>0</v>
      </c>
      <c r="BC12" s="4" t="s">
        <v>41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84</v>
      </c>
      <c r="BH12" s="6">
        <f t="shared" si="42"/>
        <v>0</v>
      </c>
      <c r="BI12" s="6">
        <f t="shared" si="43"/>
        <v>0</v>
      </c>
      <c r="BJ12" s="6">
        <f t="shared" si="44"/>
        <v>0</v>
      </c>
      <c r="BK12" s="4" t="s">
        <v>41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41</v>
      </c>
      <c r="BP12" s="6">
        <f t="shared" si="48"/>
        <v>1</v>
      </c>
      <c r="BQ12" s="6">
        <f t="shared" si="49"/>
        <v>0</v>
      </c>
      <c r="BR12" s="6">
        <f t="shared" si="50"/>
        <v>0</v>
      </c>
      <c r="BS12" s="4" t="s">
        <v>84</v>
      </c>
      <c r="BT12" s="6">
        <f t="shared" si="51"/>
        <v>0</v>
      </c>
      <c r="BU12" s="6">
        <f t="shared" si="52"/>
        <v>0</v>
      </c>
      <c r="BV12" s="6">
        <f t="shared" si="53"/>
        <v>0</v>
      </c>
      <c r="BW12" s="4" t="s">
        <v>41</v>
      </c>
      <c r="BX12" s="6">
        <f t="shared" si="54"/>
        <v>1</v>
      </c>
      <c r="BY12" s="6">
        <f t="shared" si="55"/>
        <v>0</v>
      </c>
      <c r="BZ12" s="6">
        <f t="shared" si="56"/>
        <v>0</v>
      </c>
      <c r="CA12" s="4" t="s">
        <v>41</v>
      </c>
      <c r="CB12" s="6">
        <f t="shared" si="57"/>
        <v>1</v>
      </c>
      <c r="CC12" s="6">
        <f t="shared" si="58"/>
        <v>0</v>
      </c>
      <c r="CD12" s="6">
        <f t="shared" si="59"/>
        <v>0</v>
      </c>
      <c r="CE12" s="4" t="s">
        <v>41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41</v>
      </c>
      <c r="CJ12" s="6">
        <f t="shared" si="63"/>
        <v>1</v>
      </c>
      <c r="CK12" s="6">
        <f t="shared" si="64"/>
        <v>0</v>
      </c>
      <c r="CL12" s="6">
        <f t="shared" si="65"/>
        <v>0</v>
      </c>
      <c r="CM12" s="4" t="s">
        <v>41</v>
      </c>
      <c r="CN12" s="6">
        <f t="shared" si="66"/>
        <v>1</v>
      </c>
      <c r="CO12" s="6">
        <f t="shared" si="67"/>
        <v>0</v>
      </c>
      <c r="CP12" s="6">
        <f t="shared" si="68"/>
        <v>0</v>
      </c>
      <c r="CQ12" s="4" t="s">
        <v>41</v>
      </c>
      <c r="CR12" s="6">
        <f t="shared" si="69"/>
        <v>1</v>
      </c>
      <c r="CS12" s="6">
        <f t="shared" si="70"/>
        <v>0</v>
      </c>
      <c r="CT12" s="6">
        <f t="shared" si="71"/>
        <v>0</v>
      </c>
      <c r="CU12" s="4" t="s">
        <v>41</v>
      </c>
      <c r="CV12" s="6">
        <f t="shared" si="72"/>
        <v>1</v>
      </c>
      <c r="CW12" s="6">
        <f t="shared" si="73"/>
        <v>0</v>
      </c>
      <c r="CX12" s="6">
        <f t="shared" si="74"/>
        <v>0</v>
      </c>
      <c r="CY12" s="4" t="s">
        <v>41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41</v>
      </c>
      <c r="DD12" s="6">
        <f t="shared" si="78"/>
        <v>1</v>
      </c>
      <c r="DE12" s="6">
        <f t="shared" si="79"/>
        <v>0</v>
      </c>
      <c r="DF12" s="6">
        <f t="shared" si="80"/>
        <v>0</v>
      </c>
      <c r="DG12" s="4" t="s">
        <v>41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41</v>
      </c>
      <c r="DL12" s="6">
        <f t="shared" si="84"/>
        <v>1</v>
      </c>
      <c r="DM12" s="6">
        <f t="shared" si="85"/>
        <v>0</v>
      </c>
      <c r="DN12" s="6">
        <f t="shared" si="86"/>
        <v>0</v>
      </c>
      <c r="DO12" s="4" t="s">
        <v>41</v>
      </c>
      <c r="DP12" s="6">
        <f t="shared" si="87"/>
        <v>1</v>
      </c>
      <c r="DQ12" s="6">
        <f t="shared" si="88"/>
        <v>0</v>
      </c>
      <c r="DR12" s="6">
        <f t="shared" si="89"/>
        <v>0</v>
      </c>
      <c r="DS12" s="4" t="s">
        <v>41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41</v>
      </c>
      <c r="DX12" s="6">
        <f t="shared" si="93"/>
        <v>1</v>
      </c>
      <c r="DY12" s="6">
        <f t="shared" si="94"/>
        <v>0</v>
      </c>
      <c r="DZ12" s="6">
        <f t="shared" si="95"/>
        <v>0</v>
      </c>
      <c r="EA12" s="4" t="s">
        <v>41</v>
      </c>
      <c r="EB12" s="6">
        <f t="shared" si="96"/>
        <v>1</v>
      </c>
      <c r="EC12" s="6">
        <f t="shared" si="97"/>
        <v>0</v>
      </c>
      <c r="ED12" s="6">
        <f t="shared" si="98"/>
        <v>0</v>
      </c>
      <c r="EE12" s="4" t="s">
        <v>41</v>
      </c>
      <c r="EF12" s="6">
        <f t="shared" si="99"/>
        <v>1</v>
      </c>
      <c r="EG12" s="6">
        <f t="shared" si="100"/>
        <v>0</v>
      </c>
      <c r="EH12" s="6">
        <f t="shared" si="101"/>
        <v>0</v>
      </c>
      <c r="EI12" s="4" t="s">
        <v>41</v>
      </c>
      <c r="EJ12" s="6">
        <f t="shared" si="102"/>
        <v>1</v>
      </c>
      <c r="EK12" s="6">
        <f t="shared" si="103"/>
        <v>0</v>
      </c>
      <c r="EL12" s="6">
        <f t="shared" si="104"/>
        <v>0</v>
      </c>
      <c r="EM12" s="6">
        <f t="shared" si="105"/>
        <v>33</v>
      </c>
      <c r="EN12" s="6">
        <f t="shared" si="106"/>
        <v>0</v>
      </c>
      <c r="EO12" s="6">
        <f t="shared" si="107"/>
        <v>0</v>
      </c>
      <c r="EP12" s="6">
        <f t="shared" si="108"/>
        <v>33</v>
      </c>
      <c r="EQ12" s="6" t="str">
        <f t="shared" si="109"/>
        <v>Прийнято</v>
      </c>
    </row>
    <row r="13" spans="1:147" ht="47.25">
      <c r="A13" s="4">
        <v>8</v>
      </c>
      <c r="B13" s="11" t="s">
        <v>52</v>
      </c>
      <c r="C13" s="4" t="s">
        <v>41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41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41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41</v>
      </c>
      <c r="P13" s="6">
        <f t="shared" si="9"/>
        <v>1</v>
      </c>
      <c r="Q13" s="6">
        <f t="shared" si="10"/>
        <v>0</v>
      </c>
      <c r="R13" s="6">
        <f t="shared" si="11"/>
        <v>0</v>
      </c>
      <c r="S13" s="4" t="s">
        <v>41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41</v>
      </c>
      <c r="X13" s="6">
        <f t="shared" si="15"/>
        <v>1</v>
      </c>
      <c r="Y13" s="6">
        <f t="shared" si="16"/>
        <v>0</v>
      </c>
      <c r="Z13" s="6">
        <f t="shared" si="17"/>
        <v>0</v>
      </c>
      <c r="AA13" s="4" t="s">
        <v>41</v>
      </c>
      <c r="AB13" s="6">
        <f t="shared" si="18"/>
        <v>1</v>
      </c>
      <c r="AC13" s="6">
        <f t="shared" si="19"/>
        <v>0</v>
      </c>
      <c r="AD13" s="6">
        <f t="shared" si="20"/>
        <v>0</v>
      </c>
      <c r="AE13" s="4" t="s">
        <v>41</v>
      </c>
      <c r="AF13" s="6">
        <f t="shared" si="21"/>
        <v>1</v>
      </c>
      <c r="AG13" s="6">
        <f t="shared" si="22"/>
        <v>0</v>
      </c>
      <c r="AH13" s="6">
        <f t="shared" si="23"/>
        <v>0</v>
      </c>
      <c r="AI13" s="4" t="s">
        <v>41</v>
      </c>
      <c r="AJ13" s="6">
        <f t="shared" si="24"/>
        <v>1</v>
      </c>
      <c r="AK13" s="6">
        <f t="shared" si="25"/>
        <v>0</v>
      </c>
      <c r="AL13" s="6">
        <f t="shared" si="26"/>
        <v>0</v>
      </c>
      <c r="AM13" s="4" t="s">
        <v>41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41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41</v>
      </c>
      <c r="AV13" s="6">
        <f t="shared" si="33"/>
        <v>1</v>
      </c>
      <c r="AW13" s="6">
        <f t="shared" si="34"/>
        <v>0</v>
      </c>
      <c r="AX13" s="6">
        <f t="shared" si="35"/>
        <v>0</v>
      </c>
      <c r="AY13" s="4" t="s">
        <v>41</v>
      </c>
      <c r="AZ13" s="6">
        <f t="shared" si="36"/>
        <v>1</v>
      </c>
      <c r="BA13" s="6">
        <f t="shared" si="37"/>
        <v>0</v>
      </c>
      <c r="BB13" s="6">
        <f t="shared" si="38"/>
        <v>0</v>
      </c>
      <c r="BC13" s="4" t="s">
        <v>41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84</v>
      </c>
      <c r="BH13" s="6">
        <f t="shared" si="42"/>
        <v>0</v>
      </c>
      <c r="BI13" s="6">
        <f t="shared" si="43"/>
        <v>0</v>
      </c>
      <c r="BJ13" s="6">
        <f t="shared" si="44"/>
        <v>0</v>
      </c>
      <c r="BK13" s="4" t="s">
        <v>41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41</v>
      </c>
      <c r="BP13" s="6">
        <f t="shared" si="48"/>
        <v>1</v>
      </c>
      <c r="BQ13" s="6">
        <f t="shared" si="49"/>
        <v>0</v>
      </c>
      <c r="BR13" s="6">
        <f t="shared" si="50"/>
        <v>0</v>
      </c>
      <c r="BS13" s="4" t="s">
        <v>84</v>
      </c>
      <c r="BT13" s="6">
        <f t="shared" si="51"/>
        <v>0</v>
      </c>
      <c r="BU13" s="6">
        <f t="shared" si="52"/>
        <v>0</v>
      </c>
      <c r="BV13" s="6">
        <f t="shared" si="53"/>
        <v>0</v>
      </c>
      <c r="BW13" s="4" t="s">
        <v>41</v>
      </c>
      <c r="BX13" s="6">
        <f t="shared" si="54"/>
        <v>1</v>
      </c>
      <c r="BY13" s="6">
        <f t="shared" si="55"/>
        <v>0</v>
      </c>
      <c r="BZ13" s="6">
        <f t="shared" si="56"/>
        <v>0</v>
      </c>
      <c r="CA13" s="4" t="s">
        <v>41</v>
      </c>
      <c r="CB13" s="6">
        <f t="shared" si="57"/>
        <v>1</v>
      </c>
      <c r="CC13" s="6">
        <f t="shared" si="58"/>
        <v>0</v>
      </c>
      <c r="CD13" s="6">
        <f t="shared" si="59"/>
        <v>0</v>
      </c>
      <c r="CE13" s="4" t="s">
        <v>41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41</v>
      </c>
      <c r="CJ13" s="6">
        <f t="shared" si="63"/>
        <v>1</v>
      </c>
      <c r="CK13" s="6">
        <f t="shared" si="64"/>
        <v>0</v>
      </c>
      <c r="CL13" s="6">
        <f t="shared" si="65"/>
        <v>0</v>
      </c>
      <c r="CM13" s="4" t="s">
        <v>41</v>
      </c>
      <c r="CN13" s="6">
        <f t="shared" si="66"/>
        <v>1</v>
      </c>
      <c r="CO13" s="6">
        <f t="shared" si="67"/>
        <v>0</v>
      </c>
      <c r="CP13" s="6">
        <f t="shared" si="68"/>
        <v>0</v>
      </c>
      <c r="CQ13" s="4" t="s">
        <v>41</v>
      </c>
      <c r="CR13" s="6">
        <f t="shared" si="69"/>
        <v>1</v>
      </c>
      <c r="CS13" s="6">
        <f t="shared" si="70"/>
        <v>0</v>
      </c>
      <c r="CT13" s="6">
        <f t="shared" si="71"/>
        <v>0</v>
      </c>
      <c r="CU13" s="4" t="s">
        <v>41</v>
      </c>
      <c r="CV13" s="6">
        <f t="shared" si="72"/>
        <v>1</v>
      </c>
      <c r="CW13" s="6">
        <f t="shared" si="73"/>
        <v>0</v>
      </c>
      <c r="CX13" s="6">
        <f t="shared" si="74"/>
        <v>0</v>
      </c>
      <c r="CY13" s="4" t="s">
        <v>41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41</v>
      </c>
      <c r="DD13" s="6">
        <f t="shared" si="78"/>
        <v>1</v>
      </c>
      <c r="DE13" s="6">
        <f t="shared" si="79"/>
        <v>0</v>
      </c>
      <c r="DF13" s="6">
        <f t="shared" si="80"/>
        <v>0</v>
      </c>
      <c r="DG13" s="4" t="s">
        <v>41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41</v>
      </c>
      <c r="DL13" s="6">
        <f t="shared" si="84"/>
        <v>1</v>
      </c>
      <c r="DM13" s="6">
        <f t="shared" si="85"/>
        <v>0</v>
      </c>
      <c r="DN13" s="6">
        <f t="shared" si="86"/>
        <v>0</v>
      </c>
      <c r="DO13" s="4" t="s">
        <v>41</v>
      </c>
      <c r="DP13" s="6">
        <f t="shared" si="87"/>
        <v>1</v>
      </c>
      <c r="DQ13" s="6">
        <f t="shared" si="88"/>
        <v>0</v>
      </c>
      <c r="DR13" s="6">
        <f t="shared" si="89"/>
        <v>0</v>
      </c>
      <c r="DS13" s="4" t="s">
        <v>41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41</v>
      </c>
      <c r="DX13" s="6">
        <f t="shared" si="93"/>
        <v>1</v>
      </c>
      <c r="DY13" s="6">
        <f t="shared" si="94"/>
        <v>0</v>
      </c>
      <c r="DZ13" s="6">
        <f t="shared" si="95"/>
        <v>0</v>
      </c>
      <c r="EA13" s="4" t="s">
        <v>41</v>
      </c>
      <c r="EB13" s="6">
        <f t="shared" si="96"/>
        <v>1</v>
      </c>
      <c r="EC13" s="6">
        <f t="shared" si="97"/>
        <v>0</v>
      </c>
      <c r="ED13" s="6">
        <f t="shared" si="98"/>
        <v>0</v>
      </c>
      <c r="EE13" s="4" t="s">
        <v>41</v>
      </c>
      <c r="EF13" s="6">
        <f t="shared" si="99"/>
        <v>1</v>
      </c>
      <c r="EG13" s="6">
        <f t="shared" si="100"/>
        <v>0</v>
      </c>
      <c r="EH13" s="6">
        <f t="shared" si="101"/>
        <v>0</v>
      </c>
      <c r="EI13" s="4" t="s">
        <v>41</v>
      </c>
      <c r="EJ13" s="6">
        <f t="shared" si="102"/>
        <v>1</v>
      </c>
      <c r="EK13" s="6">
        <f t="shared" si="103"/>
        <v>0</v>
      </c>
      <c r="EL13" s="6">
        <f t="shared" si="104"/>
        <v>0</v>
      </c>
      <c r="EM13" s="6">
        <f t="shared" si="105"/>
        <v>33</v>
      </c>
      <c r="EN13" s="6">
        <f t="shared" si="106"/>
        <v>0</v>
      </c>
      <c r="EO13" s="6">
        <f t="shared" si="107"/>
        <v>0</v>
      </c>
      <c r="EP13" s="6">
        <f t="shared" si="108"/>
        <v>33</v>
      </c>
      <c r="EQ13" s="6" t="str">
        <f t="shared" si="109"/>
        <v>Прийнято</v>
      </c>
    </row>
    <row r="14" spans="1:147" ht="47.25">
      <c r="A14" s="4">
        <v>9</v>
      </c>
      <c r="B14" s="12" t="s">
        <v>53</v>
      </c>
      <c r="C14" s="4" t="s">
        <v>41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41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41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41</v>
      </c>
      <c r="P14" s="6">
        <f t="shared" si="9"/>
        <v>1</v>
      </c>
      <c r="Q14" s="6">
        <f t="shared" si="10"/>
        <v>0</v>
      </c>
      <c r="R14" s="6">
        <f t="shared" si="11"/>
        <v>0</v>
      </c>
      <c r="S14" s="4" t="s">
        <v>41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41</v>
      </c>
      <c r="X14" s="6">
        <f t="shared" si="15"/>
        <v>1</v>
      </c>
      <c r="Y14" s="6">
        <f t="shared" si="16"/>
        <v>0</v>
      </c>
      <c r="Z14" s="6">
        <f t="shared" si="17"/>
        <v>0</v>
      </c>
      <c r="AA14" s="4" t="s">
        <v>41</v>
      </c>
      <c r="AB14" s="6">
        <f t="shared" si="18"/>
        <v>1</v>
      </c>
      <c r="AC14" s="6">
        <f t="shared" si="19"/>
        <v>0</v>
      </c>
      <c r="AD14" s="6">
        <f t="shared" si="20"/>
        <v>0</v>
      </c>
      <c r="AE14" s="4" t="s">
        <v>41</v>
      </c>
      <c r="AF14" s="6">
        <f t="shared" si="21"/>
        <v>1</v>
      </c>
      <c r="AG14" s="6">
        <f t="shared" si="22"/>
        <v>0</v>
      </c>
      <c r="AH14" s="6">
        <f t="shared" si="23"/>
        <v>0</v>
      </c>
      <c r="AI14" s="4" t="s">
        <v>41</v>
      </c>
      <c r="AJ14" s="6">
        <f t="shared" si="24"/>
        <v>1</v>
      </c>
      <c r="AK14" s="6">
        <f t="shared" si="25"/>
        <v>0</v>
      </c>
      <c r="AL14" s="6">
        <f t="shared" si="26"/>
        <v>0</v>
      </c>
      <c r="AM14" s="4" t="s">
        <v>41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41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41</v>
      </c>
      <c r="AV14" s="6">
        <f t="shared" si="33"/>
        <v>1</v>
      </c>
      <c r="AW14" s="6">
        <f t="shared" si="34"/>
        <v>0</v>
      </c>
      <c r="AX14" s="6">
        <f t="shared" si="35"/>
        <v>0</v>
      </c>
      <c r="AY14" s="4" t="s">
        <v>41</v>
      </c>
      <c r="AZ14" s="6">
        <f t="shared" si="36"/>
        <v>1</v>
      </c>
      <c r="BA14" s="6">
        <f t="shared" si="37"/>
        <v>0</v>
      </c>
      <c r="BB14" s="6">
        <f t="shared" si="38"/>
        <v>0</v>
      </c>
      <c r="BC14" s="4" t="s">
        <v>41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84</v>
      </c>
      <c r="BH14" s="6">
        <f t="shared" si="42"/>
        <v>0</v>
      </c>
      <c r="BI14" s="6">
        <f t="shared" si="43"/>
        <v>0</v>
      </c>
      <c r="BJ14" s="6">
        <f t="shared" si="44"/>
        <v>0</v>
      </c>
      <c r="BK14" s="4" t="s">
        <v>41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41</v>
      </c>
      <c r="BP14" s="6">
        <f t="shared" si="48"/>
        <v>1</v>
      </c>
      <c r="BQ14" s="6">
        <f t="shared" si="49"/>
        <v>0</v>
      </c>
      <c r="BR14" s="6">
        <f t="shared" si="50"/>
        <v>0</v>
      </c>
      <c r="BS14" s="4" t="s">
        <v>84</v>
      </c>
      <c r="BT14" s="6">
        <f t="shared" si="51"/>
        <v>0</v>
      </c>
      <c r="BU14" s="6">
        <f t="shared" si="52"/>
        <v>0</v>
      </c>
      <c r="BV14" s="6">
        <f t="shared" si="53"/>
        <v>0</v>
      </c>
      <c r="BW14" s="4" t="s">
        <v>41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 t="s">
        <v>41</v>
      </c>
      <c r="CB14" s="6">
        <f t="shared" si="57"/>
        <v>1</v>
      </c>
      <c r="CC14" s="6">
        <f t="shared" si="58"/>
        <v>0</v>
      </c>
      <c r="CD14" s="6">
        <f t="shared" si="59"/>
        <v>0</v>
      </c>
      <c r="CE14" s="4" t="s">
        <v>41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41</v>
      </c>
      <c r="CJ14" s="6">
        <f t="shared" si="63"/>
        <v>1</v>
      </c>
      <c r="CK14" s="6">
        <f t="shared" si="64"/>
        <v>0</v>
      </c>
      <c r="CL14" s="6">
        <f t="shared" si="65"/>
        <v>0</v>
      </c>
      <c r="CM14" s="4" t="s">
        <v>41</v>
      </c>
      <c r="CN14" s="6">
        <f t="shared" si="66"/>
        <v>1</v>
      </c>
      <c r="CO14" s="6">
        <f t="shared" si="67"/>
        <v>0</v>
      </c>
      <c r="CP14" s="6">
        <f t="shared" si="68"/>
        <v>0</v>
      </c>
      <c r="CQ14" s="4" t="s">
        <v>41</v>
      </c>
      <c r="CR14" s="6">
        <f t="shared" si="69"/>
        <v>1</v>
      </c>
      <c r="CS14" s="6">
        <f t="shared" si="70"/>
        <v>0</v>
      </c>
      <c r="CT14" s="6">
        <f t="shared" si="71"/>
        <v>0</v>
      </c>
      <c r="CU14" s="4" t="s">
        <v>41</v>
      </c>
      <c r="CV14" s="6">
        <f t="shared" si="72"/>
        <v>1</v>
      </c>
      <c r="CW14" s="6">
        <f t="shared" si="73"/>
        <v>0</v>
      </c>
      <c r="CX14" s="6">
        <f t="shared" si="74"/>
        <v>0</v>
      </c>
      <c r="CY14" s="4" t="s">
        <v>41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41</v>
      </c>
      <c r="DD14" s="6">
        <f t="shared" si="78"/>
        <v>1</v>
      </c>
      <c r="DE14" s="6">
        <f t="shared" si="79"/>
        <v>0</v>
      </c>
      <c r="DF14" s="6">
        <f t="shared" si="80"/>
        <v>0</v>
      </c>
      <c r="DG14" s="4" t="s">
        <v>41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41</v>
      </c>
      <c r="DL14" s="6">
        <f t="shared" si="84"/>
        <v>1</v>
      </c>
      <c r="DM14" s="6">
        <f t="shared" si="85"/>
        <v>0</v>
      </c>
      <c r="DN14" s="6">
        <f t="shared" si="86"/>
        <v>0</v>
      </c>
      <c r="DO14" s="4" t="s">
        <v>41</v>
      </c>
      <c r="DP14" s="6">
        <f t="shared" si="87"/>
        <v>1</v>
      </c>
      <c r="DQ14" s="6">
        <f t="shared" si="88"/>
        <v>0</v>
      </c>
      <c r="DR14" s="6">
        <f t="shared" si="89"/>
        <v>0</v>
      </c>
      <c r="DS14" s="4" t="s">
        <v>41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41</v>
      </c>
      <c r="DX14" s="6">
        <f t="shared" si="93"/>
        <v>1</v>
      </c>
      <c r="DY14" s="6">
        <f t="shared" si="94"/>
        <v>0</v>
      </c>
      <c r="DZ14" s="6">
        <f t="shared" si="95"/>
        <v>0</v>
      </c>
      <c r="EA14" s="4" t="s">
        <v>41</v>
      </c>
      <c r="EB14" s="6">
        <f t="shared" si="96"/>
        <v>1</v>
      </c>
      <c r="EC14" s="6">
        <f t="shared" si="97"/>
        <v>0</v>
      </c>
      <c r="ED14" s="6">
        <f t="shared" si="98"/>
        <v>0</v>
      </c>
      <c r="EE14" s="4" t="s">
        <v>41</v>
      </c>
      <c r="EF14" s="6">
        <f t="shared" si="99"/>
        <v>1</v>
      </c>
      <c r="EG14" s="6">
        <f t="shared" si="100"/>
        <v>0</v>
      </c>
      <c r="EH14" s="6">
        <f t="shared" si="101"/>
        <v>0</v>
      </c>
      <c r="EI14" s="4" t="s">
        <v>41</v>
      </c>
      <c r="EJ14" s="6">
        <f t="shared" si="102"/>
        <v>1</v>
      </c>
      <c r="EK14" s="6">
        <f t="shared" si="103"/>
        <v>0</v>
      </c>
      <c r="EL14" s="6">
        <f t="shared" si="104"/>
        <v>0</v>
      </c>
      <c r="EM14" s="6">
        <f t="shared" si="105"/>
        <v>33</v>
      </c>
      <c r="EN14" s="6">
        <f t="shared" si="106"/>
        <v>0</v>
      </c>
      <c r="EO14" s="6">
        <f t="shared" si="107"/>
        <v>0</v>
      </c>
      <c r="EP14" s="6">
        <f t="shared" si="108"/>
        <v>33</v>
      </c>
      <c r="EQ14" s="6" t="str">
        <f t="shared" si="109"/>
        <v>Прийнято</v>
      </c>
    </row>
    <row r="15" spans="1:147" ht="47.25">
      <c r="A15" s="4">
        <v>10</v>
      </c>
      <c r="B15" s="11" t="s">
        <v>54</v>
      </c>
      <c r="C15" s="4" t="s">
        <v>41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41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41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41</v>
      </c>
      <c r="P15" s="6">
        <f t="shared" si="9"/>
        <v>1</v>
      </c>
      <c r="Q15" s="6">
        <f t="shared" si="10"/>
        <v>0</v>
      </c>
      <c r="R15" s="6">
        <f t="shared" si="11"/>
        <v>0</v>
      </c>
      <c r="S15" s="4" t="s">
        <v>41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41</v>
      </c>
      <c r="X15" s="6">
        <f t="shared" si="15"/>
        <v>1</v>
      </c>
      <c r="Y15" s="6">
        <f t="shared" si="16"/>
        <v>0</v>
      </c>
      <c r="Z15" s="6">
        <f t="shared" si="17"/>
        <v>0</v>
      </c>
      <c r="AA15" s="4" t="s">
        <v>41</v>
      </c>
      <c r="AB15" s="6">
        <f t="shared" si="18"/>
        <v>1</v>
      </c>
      <c r="AC15" s="6">
        <f t="shared" si="19"/>
        <v>0</v>
      </c>
      <c r="AD15" s="6">
        <f t="shared" si="20"/>
        <v>0</v>
      </c>
      <c r="AE15" s="4" t="s">
        <v>41</v>
      </c>
      <c r="AF15" s="6">
        <f t="shared" si="21"/>
        <v>1</v>
      </c>
      <c r="AG15" s="6">
        <f t="shared" si="22"/>
        <v>0</v>
      </c>
      <c r="AH15" s="6">
        <f t="shared" si="23"/>
        <v>0</v>
      </c>
      <c r="AI15" s="4" t="s">
        <v>41</v>
      </c>
      <c r="AJ15" s="6">
        <f t="shared" si="24"/>
        <v>1</v>
      </c>
      <c r="AK15" s="6">
        <f t="shared" si="25"/>
        <v>0</v>
      </c>
      <c r="AL15" s="6">
        <f t="shared" si="26"/>
        <v>0</v>
      </c>
      <c r="AM15" s="4" t="s">
        <v>41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41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41</v>
      </c>
      <c r="AV15" s="6">
        <f t="shared" si="33"/>
        <v>1</v>
      </c>
      <c r="AW15" s="6">
        <f t="shared" si="34"/>
        <v>0</v>
      </c>
      <c r="AX15" s="6">
        <f t="shared" si="35"/>
        <v>0</v>
      </c>
      <c r="AY15" s="4" t="s">
        <v>41</v>
      </c>
      <c r="AZ15" s="6">
        <f t="shared" si="36"/>
        <v>1</v>
      </c>
      <c r="BA15" s="6">
        <f t="shared" si="37"/>
        <v>0</v>
      </c>
      <c r="BB15" s="6">
        <f t="shared" si="38"/>
        <v>0</v>
      </c>
      <c r="BC15" s="4" t="s">
        <v>41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84</v>
      </c>
      <c r="BH15" s="6">
        <f t="shared" si="42"/>
        <v>0</v>
      </c>
      <c r="BI15" s="6">
        <f t="shared" si="43"/>
        <v>0</v>
      </c>
      <c r="BJ15" s="6">
        <f t="shared" si="44"/>
        <v>0</v>
      </c>
      <c r="BK15" s="4" t="s">
        <v>41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41</v>
      </c>
      <c r="BP15" s="6">
        <f t="shared" si="48"/>
        <v>1</v>
      </c>
      <c r="BQ15" s="6">
        <f t="shared" si="49"/>
        <v>0</v>
      </c>
      <c r="BR15" s="6">
        <f t="shared" si="50"/>
        <v>0</v>
      </c>
      <c r="BS15" s="4" t="s">
        <v>84</v>
      </c>
      <c r="BT15" s="6">
        <f t="shared" si="51"/>
        <v>0</v>
      </c>
      <c r="BU15" s="6">
        <f t="shared" si="52"/>
        <v>0</v>
      </c>
      <c r="BV15" s="6">
        <f t="shared" si="53"/>
        <v>0</v>
      </c>
      <c r="BW15" s="4" t="s">
        <v>41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41</v>
      </c>
      <c r="CB15" s="6">
        <f t="shared" si="57"/>
        <v>1</v>
      </c>
      <c r="CC15" s="6">
        <f t="shared" si="58"/>
        <v>0</v>
      </c>
      <c r="CD15" s="6">
        <f t="shared" si="59"/>
        <v>0</v>
      </c>
      <c r="CE15" s="4" t="s">
        <v>41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41</v>
      </c>
      <c r="CJ15" s="6">
        <f t="shared" si="63"/>
        <v>1</v>
      </c>
      <c r="CK15" s="6">
        <f t="shared" si="64"/>
        <v>0</v>
      </c>
      <c r="CL15" s="6">
        <f t="shared" si="65"/>
        <v>0</v>
      </c>
      <c r="CM15" s="4" t="s">
        <v>41</v>
      </c>
      <c r="CN15" s="6">
        <f t="shared" si="66"/>
        <v>1</v>
      </c>
      <c r="CO15" s="6">
        <f t="shared" si="67"/>
        <v>0</v>
      </c>
      <c r="CP15" s="6">
        <f t="shared" si="68"/>
        <v>0</v>
      </c>
      <c r="CQ15" s="4" t="s">
        <v>41</v>
      </c>
      <c r="CR15" s="6">
        <f t="shared" si="69"/>
        <v>1</v>
      </c>
      <c r="CS15" s="6">
        <f t="shared" si="70"/>
        <v>0</v>
      </c>
      <c r="CT15" s="6">
        <f t="shared" si="71"/>
        <v>0</v>
      </c>
      <c r="CU15" s="4" t="s">
        <v>41</v>
      </c>
      <c r="CV15" s="6">
        <f t="shared" si="72"/>
        <v>1</v>
      </c>
      <c r="CW15" s="6">
        <f t="shared" si="73"/>
        <v>0</v>
      </c>
      <c r="CX15" s="6">
        <f t="shared" si="74"/>
        <v>0</v>
      </c>
      <c r="CY15" s="4" t="s">
        <v>41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41</v>
      </c>
      <c r="DD15" s="6">
        <f t="shared" si="78"/>
        <v>1</v>
      </c>
      <c r="DE15" s="6">
        <f t="shared" si="79"/>
        <v>0</v>
      </c>
      <c r="DF15" s="6">
        <f t="shared" si="80"/>
        <v>0</v>
      </c>
      <c r="DG15" s="4" t="s">
        <v>41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41</v>
      </c>
      <c r="DL15" s="6">
        <f t="shared" si="84"/>
        <v>1</v>
      </c>
      <c r="DM15" s="6">
        <f t="shared" si="85"/>
        <v>0</v>
      </c>
      <c r="DN15" s="6">
        <f t="shared" si="86"/>
        <v>0</v>
      </c>
      <c r="DO15" s="4" t="s">
        <v>41</v>
      </c>
      <c r="DP15" s="6">
        <f t="shared" si="87"/>
        <v>1</v>
      </c>
      <c r="DQ15" s="6">
        <f t="shared" si="88"/>
        <v>0</v>
      </c>
      <c r="DR15" s="6">
        <f t="shared" si="89"/>
        <v>0</v>
      </c>
      <c r="DS15" s="4" t="s">
        <v>41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41</v>
      </c>
      <c r="DX15" s="6">
        <f t="shared" si="93"/>
        <v>1</v>
      </c>
      <c r="DY15" s="6">
        <f t="shared" si="94"/>
        <v>0</v>
      </c>
      <c r="DZ15" s="6">
        <f t="shared" si="95"/>
        <v>0</v>
      </c>
      <c r="EA15" s="4" t="s">
        <v>41</v>
      </c>
      <c r="EB15" s="6">
        <f t="shared" si="96"/>
        <v>1</v>
      </c>
      <c r="EC15" s="6">
        <f t="shared" si="97"/>
        <v>0</v>
      </c>
      <c r="ED15" s="6">
        <f t="shared" si="98"/>
        <v>0</v>
      </c>
      <c r="EE15" s="4" t="s">
        <v>41</v>
      </c>
      <c r="EF15" s="6">
        <f t="shared" si="99"/>
        <v>1</v>
      </c>
      <c r="EG15" s="6">
        <f t="shared" si="100"/>
        <v>0</v>
      </c>
      <c r="EH15" s="6">
        <f t="shared" si="101"/>
        <v>0</v>
      </c>
      <c r="EI15" s="4" t="s">
        <v>41</v>
      </c>
      <c r="EJ15" s="6">
        <f t="shared" si="102"/>
        <v>1</v>
      </c>
      <c r="EK15" s="6">
        <f t="shared" si="103"/>
        <v>0</v>
      </c>
      <c r="EL15" s="6">
        <f t="shared" si="104"/>
        <v>0</v>
      </c>
      <c r="EM15" s="6">
        <f t="shared" si="105"/>
        <v>33</v>
      </c>
      <c r="EN15" s="6">
        <f t="shared" si="106"/>
        <v>0</v>
      </c>
      <c r="EO15" s="6">
        <f t="shared" si="107"/>
        <v>0</v>
      </c>
      <c r="EP15" s="6">
        <f t="shared" si="108"/>
        <v>33</v>
      </c>
      <c r="EQ15" s="6" t="str">
        <f t="shared" si="109"/>
        <v>Прийнято</v>
      </c>
    </row>
    <row r="16" spans="1:147" ht="47.25">
      <c r="A16" s="4">
        <v>11</v>
      </c>
      <c r="B16" s="11" t="s">
        <v>55</v>
      </c>
      <c r="C16" s="4" t="s">
        <v>41</v>
      </c>
      <c r="D16" s="6">
        <f t="shared" si="0"/>
        <v>1</v>
      </c>
      <c r="E16" s="6">
        <f t="shared" si="1"/>
        <v>0</v>
      </c>
      <c r="F16" s="6">
        <f t="shared" si="2"/>
        <v>0</v>
      </c>
      <c r="G16" s="4" t="s">
        <v>41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41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41</v>
      </c>
      <c r="P16" s="6">
        <f t="shared" si="9"/>
        <v>1</v>
      </c>
      <c r="Q16" s="6">
        <f t="shared" si="10"/>
        <v>0</v>
      </c>
      <c r="R16" s="6">
        <f t="shared" si="11"/>
        <v>0</v>
      </c>
      <c r="S16" s="4" t="s">
        <v>41</v>
      </c>
      <c r="T16" s="6">
        <f t="shared" si="12"/>
        <v>1</v>
      </c>
      <c r="U16" s="6">
        <f t="shared" si="13"/>
        <v>0</v>
      </c>
      <c r="V16" s="6">
        <f t="shared" si="14"/>
        <v>0</v>
      </c>
      <c r="W16" s="4" t="s">
        <v>41</v>
      </c>
      <c r="X16" s="6">
        <f t="shared" si="15"/>
        <v>1</v>
      </c>
      <c r="Y16" s="6">
        <f t="shared" si="16"/>
        <v>0</v>
      </c>
      <c r="Z16" s="6">
        <f t="shared" si="17"/>
        <v>0</v>
      </c>
      <c r="AA16" s="4" t="s">
        <v>41</v>
      </c>
      <c r="AB16" s="6">
        <f t="shared" si="18"/>
        <v>1</v>
      </c>
      <c r="AC16" s="6">
        <f t="shared" si="19"/>
        <v>0</v>
      </c>
      <c r="AD16" s="6">
        <f t="shared" si="20"/>
        <v>0</v>
      </c>
      <c r="AE16" s="4" t="s">
        <v>41</v>
      </c>
      <c r="AF16" s="6">
        <f t="shared" si="21"/>
        <v>1</v>
      </c>
      <c r="AG16" s="6">
        <f t="shared" si="22"/>
        <v>0</v>
      </c>
      <c r="AH16" s="6">
        <f t="shared" si="23"/>
        <v>0</v>
      </c>
      <c r="AI16" s="4" t="s">
        <v>41</v>
      </c>
      <c r="AJ16" s="6">
        <f t="shared" si="24"/>
        <v>1</v>
      </c>
      <c r="AK16" s="6">
        <f t="shared" si="25"/>
        <v>0</v>
      </c>
      <c r="AL16" s="6">
        <f t="shared" si="26"/>
        <v>0</v>
      </c>
      <c r="AM16" s="4" t="s">
        <v>41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41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41</v>
      </c>
      <c r="AV16" s="6">
        <f t="shared" si="33"/>
        <v>1</v>
      </c>
      <c r="AW16" s="6">
        <f t="shared" si="34"/>
        <v>0</v>
      </c>
      <c r="AX16" s="6">
        <f t="shared" si="35"/>
        <v>0</v>
      </c>
      <c r="AY16" s="4" t="s">
        <v>41</v>
      </c>
      <c r="AZ16" s="6">
        <f t="shared" si="36"/>
        <v>1</v>
      </c>
      <c r="BA16" s="6">
        <f t="shared" si="37"/>
        <v>0</v>
      </c>
      <c r="BB16" s="6">
        <f t="shared" si="38"/>
        <v>0</v>
      </c>
      <c r="BC16" s="4" t="s">
        <v>41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84</v>
      </c>
      <c r="BH16" s="6">
        <f t="shared" si="42"/>
        <v>0</v>
      </c>
      <c r="BI16" s="6">
        <f t="shared" si="43"/>
        <v>0</v>
      </c>
      <c r="BJ16" s="6">
        <f t="shared" si="44"/>
        <v>0</v>
      </c>
      <c r="BK16" s="4" t="s">
        <v>41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41</v>
      </c>
      <c r="BP16" s="6">
        <f t="shared" si="48"/>
        <v>1</v>
      </c>
      <c r="BQ16" s="6">
        <f t="shared" si="49"/>
        <v>0</v>
      </c>
      <c r="BR16" s="6">
        <f t="shared" si="50"/>
        <v>0</v>
      </c>
      <c r="BS16" s="4" t="s">
        <v>84</v>
      </c>
      <c r="BT16" s="6">
        <f t="shared" si="51"/>
        <v>0</v>
      </c>
      <c r="BU16" s="6">
        <f t="shared" si="52"/>
        <v>0</v>
      </c>
      <c r="BV16" s="6">
        <f t="shared" si="53"/>
        <v>0</v>
      </c>
      <c r="BW16" s="4" t="s">
        <v>41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41</v>
      </c>
      <c r="CB16" s="6">
        <f t="shared" si="57"/>
        <v>1</v>
      </c>
      <c r="CC16" s="6">
        <f t="shared" si="58"/>
        <v>0</v>
      </c>
      <c r="CD16" s="6">
        <f t="shared" si="59"/>
        <v>0</v>
      </c>
      <c r="CE16" s="4" t="s">
        <v>41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41</v>
      </c>
      <c r="CJ16" s="6">
        <f t="shared" si="63"/>
        <v>1</v>
      </c>
      <c r="CK16" s="6">
        <f t="shared" si="64"/>
        <v>0</v>
      </c>
      <c r="CL16" s="6">
        <f t="shared" si="65"/>
        <v>0</v>
      </c>
      <c r="CM16" s="4" t="s">
        <v>41</v>
      </c>
      <c r="CN16" s="6">
        <f t="shared" si="66"/>
        <v>1</v>
      </c>
      <c r="CO16" s="6">
        <f t="shared" si="67"/>
        <v>0</v>
      </c>
      <c r="CP16" s="6">
        <f t="shared" si="68"/>
        <v>0</v>
      </c>
      <c r="CQ16" s="4" t="s">
        <v>41</v>
      </c>
      <c r="CR16" s="6">
        <f t="shared" si="69"/>
        <v>1</v>
      </c>
      <c r="CS16" s="6">
        <f t="shared" si="70"/>
        <v>0</v>
      </c>
      <c r="CT16" s="6">
        <f t="shared" si="71"/>
        <v>0</v>
      </c>
      <c r="CU16" s="4" t="s">
        <v>41</v>
      </c>
      <c r="CV16" s="6">
        <f t="shared" si="72"/>
        <v>1</v>
      </c>
      <c r="CW16" s="6">
        <f t="shared" si="73"/>
        <v>0</v>
      </c>
      <c r="CX16" s="6">
        <f t="shared" si="74"/>
        <v>0</v>
      </c>
      <c r="CY16" s="4" t="s">
        <v>41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41</v>
      </c>
      <c r="DD16" s="6">
        <f t="shared" si="78"/>
        <v>1</v>
      </c>
      <c r="DE16" s="6">
        <f t="shared" si="79"/>
        <v>0</v>
      </c>
      <c r="DF16" s="6">
        <f t="shared" si="80"/>
        <v>0</v>
      </c>
      <c r="DG16" s="4" t="s">
        <v>41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41</v>
      </c>
      <c r="DL16" s="6">
        <f t="shared" si="84"/>
        <v>1</v>
      </c>
      <c r="DM16" s="6">
        <f t="shared" si="85"/>
        <v>0</v>
      </c>
      <c r="DN16" s="6">
        <f t="shared" si="86"/>
        <v>0</v>
      </c>
      <c r="DO16" s="4" t="s">
        <v>41</v>
      </c>
      <c r="DP16" s="6">
        <f t="shared" si="87"/>
        <v>1</v>
      </c>
      <c r="DQ16" s="6">
        <f t="shared" si="88"/>
        <v>0</v>
      </c>
      <c r="DR16" s="6">
        <f t="shared" si="89"/>
        <v>0</v>
      </c>
      <c r="DS16" s="4" t="s">
        <v>41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41</v>
      </c>
      <c r="DX16" s="6">
        <f t="shared" si="93"/>
        <v>1</v>
      </c>
      <c r="DY16" s="6">
        <f t="shared" si="94"/>
        <v>0</v>
      </c>
      <c r="DZ16" s="6">
        <f t="shared" si="95"/>
        <v>0</v>
      </c>
      <c r="EA16" s="4" t="s">
        <v>41</v>
      </c>
      <c r="EB16" s="6">
        <f t="shared" si="96"/>
        <v>1</v>
      </c>
      <c r="EC16" s="6">
        <f t="shared" si="97"/>
        <v>0</v>
      </c>
      <c r="ED16" s="6">
        <f t="shared" si="98"/>
        <v>0</v>
      </c>
      <c r="EE16" s="4" t="s">
        <v>41</v>
      </c>
      <c r="EF16" s="6">
        <f t="shared" si="99"/>
        <v>1</v>
      </c>
      <c r="EG16" s="6">
        <f t="shared" si="100"/>
        <v>0</v>
      </c>
      <c r="EH16" s="6">
        <f t="shared" si="101"/>
        <v>0</v>
      </c>
      <c r="EI16" s="4" t="s">
        <v>41</v>
      </c>
      <c r="EJ16" s="6">
        <f t="shared" si="102"/>
        <v>1</v>
      </c>
      <c r="EK16" s="6">
        <f t="shared" si="103"/>
        <v>0</v>
      </c>
      <c r="EL16" s="6">
        <f t="shared" si="104"/>
        <v>0</v>
      </c>
      <c r="EM16" s="6">
        <f t="shared" si="105"/>
        <v>33</v>
      </c>
      <c r="EN16" s="6">
        <f t="shared" si="106"/>
        <v>0</v>
      </c>
      <c r="EO16" s="6">
        <f t="shared" si="107"/>
        <v>0</v>
      </c>
      <c r="EP16" s="6">
        <f t="shared" si="108"/>
        <v>33</v>
      </c>
      <c r="EQ16" s="6" t="str">
        <f t="shared" si="109"/>
        <v>Прийнято</v>
      </c>
    </row>
    <row r="17" spans="1:147" ht="31.5">
      <c r="A17" s="4">
        <v>12</v>
      </c>
      <c r="B17" s="11" t="s">
        <v>56</v>
      </c>
      <c r="C17" s="4" t="s">
        <v>41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41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41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41</v>
      </c>
      <c r="P17" s="6">
        <f t="shared" si="9"/>
        <v>1</v>
      </c>
      <c r="Q17" s="6">
        <f t="shared" si="10"/>
        <v>0</v>
      </c>
      <c r="R17" s="6">
        <f t="shared" si="11"/>
        <v>0</v>
      </c>
      <c r="S17" s="4" t="s">
        <v>41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41</v>
      </c>
      <c r="X17" s="6">
        <f t="shared" si="15"/>
        <v>1</v>
      </c>
      <c r="Y17" s="6">
        <f t="shared" si="16"/>
        <v>0</v>
      </c>
      <c r="Z17" s="6">
        <f t="shared" si="17"/>
        <v>0</v>
      </c>
      <c r="AA17" s="4" t="s">
        <v>41</v>
      </c>
      <c r="AB17" s="6">
        <f t="shared" si="18"/>
        <v>1</v>
      </c>
      <c r="AC17" s="6">
        <f t="shared" si="19"/>
        <v>0</v>
      </c>
      <c r="AD17" s="6">
        <f t="shared" si="20"/>
        <v>0</v>
      </c>
      <c r="AE17" s="4" t="s">
        <v>41</v>
      </c>
      <c r="AF17" s="6">
        <f t="shared" si="21"/>
        <v>1</v>
      </c>
      <c r="AG17" s="6">
        <f t="shared" si="22"/>
        <v>0</v>
      </c>
      <c r="AH17" s="6">
        <f t="shared" si="23"/>
        <v>0</v>
      </c>
      <c r="AI17" s="4" t="s">
        <v>41</v>
      </c>
      <c r="AJ17" s="6">
        <f t="shared" si="24"/>
        <v>1</v>
      </c>
      <c r="AK17" s="6">
        <f t="shared" si="25"/>
        <v>0</v>
      </c>
      <c r="AL17" s="6">
        <f t="shared" si="26"/>
        <v>0</v>
      </c>
      <c r="AM17" s="4" t="s">
        <v>41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41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41</v>
      </c>
      <c r="AV17" s="6">
        <f t="shared" si="33"/>
        <v>1</v>
      </c>
      <c r="AW17" s="6">
        <f t="shared" si="34"/>
        <v>0</v>
      </c>
      <c r="AX17" s="6">
        <f t="shared" si="35"/>
        <v>0</v>
      </c>
      <c r="AY17" s="4" t="s">
        <v>41</v>
      </c>
      <c r="AZ17" s="6">
        <f t="shared" si="36"/>
        <v>1</v>
      </c>
      <c r="BA17" s="6">
        <f t="shared" si="37"/>
        <v>0</v>
      </c>
      <c r="BB17" s="6">
        <f t="shared" si="38"/>
        <v>0</v>
      </c>
      <c r="BC17" s="4" t="s">
        <v>41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84</v>
      </c>
      <c r="BH17" s="6">
        <f t="shared" si="42"/>
        <v>0</v>
      </c>
      <c r="BI17" s="6">
        <f t="shared" si="43"/>
        <v>0</v>
      </c>
      <c r="BJ17" s="6">
        <f t="shared" si="44"/>
        <v>0</v>
      </c>
      <c r="BK17" s="4" t="s">
        <v>41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41</v>
      </c>
      <c r="BP17" s="6">
        <f t="shared" si="48"/>
        <v>1</v>
      </c>
      <c r="BQ17" s="6">
        <f t="shared" si="49"/>
        <v>0</v>
      </c>
      <c r="BR17" s="6">
        <f t="shared" si="50"/>
        <v>0</v>
      </c>
      <c r="BS17" s="4" t="s">
        <v>84</v>
      </c>
      <c r="BT17" s="6">
        <f t="shared" si="51"/>
        <v>0</v>
      </c>
      <c r="BU17" s="6">
        <f t="shared" si="52"/>
        <v>0</v>
      </c>
      <c r="BV17" s="6">
        <f t="shared" si="53"/>
        <v>0</v>
      </c>
      <c r="BW17" s="4" t="s">
        <v>41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41</v>
      </c>
      <c r="CB17" s="6">
        <f t="shared" si="57"/>
        <v>1</v>
      </c>
      <c r="CC17" s="6">
        <f t="shared" si="58"/>
        <v>0</v>
      </c>
      <c r="CD17" s="6">
        <f t="shared" si="59"/>
        <v>0</v>
      </c>
      <c r="CE17" s="4" t="s">
        <v>41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41</v>
      </c>
      <c r="CJ17" s="6">
        <f t="shared" si="63"/>
        <v>1</v>
      </c>
      <c r="CK17" s="6">
        <f t="shared" si="64"/>
        <v>0</v>
      </c>
      <c r="CL17" s="6">
        <f t="shared" si="65"/>
        <v>0</v>
      </c>
      <c r="CM17" s="4" t="s">
        <v>41</v>
      </c>
      <c r="CN17" s="6">
        <f t="shared" si="66"/>
        <v>1</v>
      </c>
      <c r="CO17" s="6">
        <f t="shared" si="67"/>
        <v>0</v>
      </c>
      <c r="CP17" s="6">
        <f t="shared" si="68"/>
        <v>0</v>
      </c>
      <c r="CQ17" s="4" t="s">
        <v>41</v>
      </c>
      <c r="CR17" s="6">
        <f t="shared" si="69"/>
        <v>1</v>
      </c>
      <c r="CS17" s="6">
        <f t="shared" si="70"/>
        <v>0</v>
      </c>
      <c r="CT17" s="6">
        <f t="shared" si="71"/>
        <v>0</v>
      </c>
      <c r="CU17" s="4" t="s">
        <v>41</v>
      </c>
      <c r="CV17" s="6">
        <f t="shared" si="72"/>
        <v>1</v>
      </c>
      <c r="CW17" s="6">
        <f t="shared" si="73"/>
        <v>0</v>
      </c>
      <c r="CX17" s="6">
        <f t="shared" si="74"/>
        <v>0</v>
      </c>
      <c r="CY17" s="4" t="s">
        <v>41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41</v>
      </c>
      <c r="DD17" s="6">
        <f t="shared" si="78"/>
        <v>1</v>
      </c>
      <c r="DE17" s="6">
        <f t="shared" si="79"/>
        <v>0</v>
      </c>
      <c r="DF17" s="6">
        <f t="shared" si="80"/>
        <v>0</v>
      </c>
      <c r="DG17" s="4" t="s">
        <v>41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41</v>
      </c>
      <c r="DL17" s="6">
        <f t="shared" si="84"/>
        <v>1</v>
      </c>
      <c r="DM17" s="6">
        <f t="shared" si="85"/>
        <v>0</v>
      </c>
      <c r="DN17" s="6">
        <f t="shared" si="86"/>
        <v>0</v>
      </c>
      <c r="DO17" s="4" t="s">
        <v>41</v>
      </c>
      <c r="DP17" s="6">
        <f t="shared" si="87"/>
        <v>1</v>
      </c>
      <c r="DQ17" s="6">
        <f t="shared" si="88"/>
        <v>0</v>
      </c>
      <c r="DR17" s="6">
        <f t="shared" si="89"/>
        <v>0</v>
      </c>
      <c r="DS17" s="4" t="s">
        <v>41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41</v>
      </c>
      <c r="DX17" s="6">
        <f t="shared" si="93"/>
        <v>1</v>
      </c>
      <c r="DY17" s="6">
        <f t="shared" si="94"/>
        <v>0</v>
      </c>
      <c r="DZ17" s="6">
        <f t="shared" si="95"/>
        <v>0</v>
      </c>
      <c r="EA17" s="4" t="s">
        <v>41</v>
      </c>
      <c r="EB17" s="6">
        <f t="shared" si="96"/>
        <v>1</v>
      </c>
      <c r="EC17" s="6">
        <f t="shared" si="97"/>
        <v>0</v>
      </c>
      <c r="ED17" s="6">
        <f t="shared" si="98"/>
        <v>0</v>
      </c>
      <c r="EE17" s="4" t="s">
        <v>41</v>
      </c>
      <c r="EF17" s="6">
        <f t="shared" si="99"/>
        <v>1</v>
      </c>
      <c r="EG17" s="6">
        <f t="shared" si="100"/>
        <v>0</v>
      </c>
      <c r="EH17" s="6">
        <f t="shared" si="101"/>
        <v>0</v>
      </c>
      <c r="EI17" s="4" t="s">
        <v>41</v>
      </c>
      <c r="EJ17" s="6">
        <f t="shared" si="102"/>
        <v>1</v>
      </c>
      <c r="EK17" s="6">
        <f t="shared" si="103"/>
        <v>0</v>
      </c>
      <c r="EL17" s="6">
        <f t="shared" si="104"/>
        <v>0</v>
      </c>
      <c r="EM17" s="6">
        <f t="shared" si="105"/>
        <v>33</v>
      </c>
      <c r="EN17" s="6">
        <f t="shared" si="106"/>
        <v>0</v>
      </c>
      <c r="EO17" s="6">
        <f t="shared" si="107"/>
        <v>0</v>
      </c>
      <c r="EP17" s="6">
        <f t="shared" si="108"/>
        <v>33</v>
      </c>
      <c r="EQ17" s="6" t="str">
        <f t="shared" si="109"/>
        <v>Прийнято</v>
      </c>
    </row>
    <row r="18" spans="1:147" ht="1.5" customHeight="1">
      <c r="A18" s="4">
        <v>13</v>
      </c>
      <c r="B18" s="11" t="s">
        <v>57</v>
      </c>
      <c r="C18" s="4" t="s">
        <v>41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41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41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41</v>
      </c>
      <c r="P18" s="6">
        <f t="shared" si="9"/>
        <v>1</v>
      </c>
      <c r="Q18" s="6">
        <f t="shared" si="10"/>
        <v>0</v>
      </c>
      <c r="R18" s="6">
        <f t="shared" si="11"/>
        <v>0</v>
      </c>
      <c r="S18" s="4" t="s">
        <v>41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41</v>
      </c>
      <c r="X18" s="6">
        <f t="shared" si="15"/>
        <v>1</v>
      </c>
      <c r="Y18" s="6">
        <f t="shared" si="16"/>
        <v>0</v>
      </c>
      <c r="Z18" s="6">
        <f t="shared" si="17"/>
        <v>0</v>
      </c>
      <c r="AA18" s="4" t="s">
        <v>41</v>
      </c>
      <c r="AB18" s="6">
        <f t="shared" si="18"/>
        <v>1</v>
      </c>
      <c r="AC18" s="6">
        <f t="shared" si="19"/>
        <v>0</v>
      </c>
      <c r="AD18" s="6">
        <f t="shared" si="20"/>
        <v>0</v>
      </c>
      <c r="AE18" s="4" t="s">
        <v>41</v>
      </c>
      <c r="AF18" s="6">
        <f t="shared" si="21"/>
        <v>1</v>
      </c>
      <c r="AG18" s="6">
        <f t="shared" si="22"/>
        <v>0</v>
      </c>
      <c r="AH18" s="6">
        <f t="shared" si="23"/>
        <v>0</v>
      </c>
      <c r="AI18" s="4" t="s">
        <v>41</v>
      </c>
      <c r="AJ18" s="6">
        <f t="shared" si="24"/>
        <v>1</v>
      </c>
      <c r="AK18" s="6">
        <f t="shared" si="25"/>
        <v>0</v>
      </c>
      <c r="AL18" s="6">
        <f t="shared" si="26"/>
        <v>0</v>
      </c>
      <c r="AM18" s="4" t="s">
        <v>41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41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41</v>
      </c>
      <c r="AV18" s="6">
        <f t="shared" si="33"/>
        <v>1</v>
      </c>
      <c r="AW18" s="6">
        <f t="shared" si="34"/>
        <v>0</v>
      </c>
      <c r="AX18" s="6">
        <f t="shared" si="35"/>
        <v>0</v>
      </c>
      <c r="AY18" s="4" t="s">
        <v>41</v>
      </c>
      <c r="AZ18" s="6">
        <f t="shared" si="36"/>
        <v>1</v>
      </c>
      <c r="BA18" s="6">
        <f t="shared" si="37"/>
        <v>0</v>
      </c>
      <c r="BB18" s="6">
        <f t="shared" si="38"/>
        <v>0</v>
      </c>
      <c r="BC18" s="4" t="s">
        <v>41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84</v>
      </c>
      <c r="BH18" s="6">
        <f t="shared" si="42"/>
        <v>0</v>
      </c>
      <c r="BI18" s="6">
        <f t="shared" si="43"/>
        <v>0</v>
      </c>
      <c r="BJ18" s="6">
        <f t="shared" si="44"/>
        <v>0</v>
      </c>
      <c r="BK18" s="4" t="s">
        <v>41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41</v>
      </c>
      <c r="BP18" s="6">
        <f t="shared" si="48"/>
        <v>1</v>
      </c>
      <c r="BQ18" s="6">
        <f t="shared" si="49"/>
        <v>0</v>
      </c>
      <c r="BR18" s="6">
        <f t="shared" si="50"/>
        <v>0</v>
      </c>
      <c r="BS18" s="4" t="s">
        <v>84</v>
      </c>
      <c r="BT18" s="6">
        <f t="shared" si="51"/>
        <v>0</v>
      </c>
      <c r="BU18" s="6">
        <f t="shared" si="52"/>
        <v>0</v>
      </c>
      <c r="BV18" s="6">
        <f t="shared" si="53"/>
        <v>0</v>
      </c>
      <c r="BW18" s="4" t="s">
        <v>41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41</v>
      </c>
      <c r="CB18" s="6">
        <f t="shared" si="57"/>
        <v>1</v>
      </c>
      <c r="CC18" s="6">
        <f t="shared" si="58"/>
        <v>0</v>
      </c>
      <c r="CD18" s="6">
        <f t="shared" si="59"/>
        <v>0</v>
      </c>
      <c r="CE18" s="4" t="s">
        <v>41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41</v>
      </c>
      <c r="CJ18" s="6">
        <f t="shared" si="63"/>
        <v>1</v>
      </c>
      <c r="CK18" s="6">
        <f t="shared" si="64"/>
        <v>0</v>
      </c>
      <c r="CL18" s="6">
        <f t="shared" si="65"/>
        <v>0</v>
      </c>
      <c r="CM18" s="4" t="s">
        <v>41</v>
      </c>
      <c r="CN18" s="6">
        <f t="shared" si="66"/>
        <v>1</v>
      </c>
      <c r="CO18" s="6">
        <f t="shared" si="67"/>
        <v>0</v>
      </c>
      <c r="CP18" s="6">
        <f t="shared" si="68"/>
        <v>0</v>
      </c>
      <c r="CQ18" s="4" t="s">
        <v>41</v>
      </c>
      <c r="CR18" s="6">
        <f t="shared" si="69"/>
        <v>1</v>
      </c>
      <c r="CS18" s="6">
        <f t="shared" si="70"/>
        <v>0</v>
      </c>
      <c r="CT18" s="6">
        <f t="shared" si="71"/>
        <v>0</v>
      </c>
      <c r="CU18" s="4" t="s">
        <v>41</v>
      </c>
      <c r="CV18" s="6">
        <f t="shared" si="72"/>
        <v>1</v>
      </c>
      <c r="CW18" s="6">
        <f t="shared" si="73"/>
        <v>0</v>
      </c>
      <c r="CX18" s="6">
        <f t="shared" si="74"/>
        <v>0</v>
      </c>
      <c r="CY18" s="4" t="s">
        <v>41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41</v>
      </c>
      <c r="DD18" s="6">
        <f t="shared" si="78"/>
        <v>1</v>
      </c>
      <c r="DE18" s="6">
        <f t="shared" si="79"/>
        <v>0</v>
      </c>
      <c r="DF18" s="6">
        <f t="shared" si="80"/>
        <v>0</v>
      </c>
      <c r="DG18" s="4" t="s">
        <v>41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41</v>
      </c>
      <c r="DL18" s="6">
        <f t="shared" si="84"/>
        <v>1</v>
      </c>
      <c r="DM18" s="6">
        <f t="shared" si="85"/>
        <v>0</v>
      </c>
      <c r="DN18" s="6">
        <f t="shared" si="86"/>
        <v>0</v>
      </c>
      <c r="DO18" s="4" t="s">
        <v>41</v>
      </c>
      <c r="DP18" s="6">
        <f t="shared" si="87"/>
        <v>1</v>
      </c>
      <c r="DQ18" s="6">
        <f t="shared" si="88"/>
        <v>0</v>
      </c>
      <c r="DR18" s="6">
        <f t="shared" si="89"/>
        <v>0</v>
      </c>
      <c r="DS18" s="4" t="s">
        <v>41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41</v>
      </c>
      <c r="DX18" s="6">
        <f t="shared" si="93"/>
        <v>1</v>
      </c>
      <c r="DY18" s="6">
        <f t="shared" si="94"/>
        <v>0</v>
      </c>
      <c r="DZ18" s="6">
        <f t="shared" si="95"/>
        <v>0</v>
      </c>
      <c r="EA18" s="4" t="s">
        <v>41</v>
      </c>
      <c r="EB18" s="6">
        <f t="shared" si="96"/>
        <v>1</v>
      </c>
      <c r="EC18" s="6">
        <f t="shared" si="97"/>
        <v>0</v>
      </c>
      <c r="ED18" s="6">
        <f t="shared" si="98"/>
        <v>0</v>
      </c>
      <c r="EE18" s="4" t="s">
        <v>41</v>
      </c>
      <c r="EF18" s="6">
        <f t="shared" si="99"/>
        <v>1</v>
      </c>
      <c r="EG18" s="6">
        <f t="shared" si="100"/>
        <v>0</v>
      </c>
      <c r="EH18" s="6">
        <f t="shared" si="101"/>
        <v>0</v>
      </c>
      <c r="EI18" s="4" t="s">
        <v>41</v>
      </c>
      <c r="EJ18" s="6">
        <f t="shared" si="102"/>
        <v>1</v>
      </c>
      <c r="EK18" s="6">
        <f t="shared" si="103"/>
        <v>0</v>
      </c>
      <c r="EL18" s="6">
        <f t="shared" si="104"/>
        <v>0</v>
      </c>
      <c r="EM18" s="6">
        <f t="shared" si="105"/>
        <v>33</v>
      </c>
      <c r="EN18" s="6">
        <f t="shared" si="106"/>
        <v>0</v>
      </c>
      <c r="EO18" s="6">
        <f t="shared" si="107"/>
        <v>0</v>
      </c>
      <c r="EP18" s="6">
        <f t="shared" si="108"/>
        <v>33</v>
      </c>
      <c r="EQ18" s="6" t="str">
        <f t="shared" si="109"/>
        <v>Прийнято</v>
      </c>
    </row>
    <row r="19" spans="1:147" ht="31.5">
      <c r="A19" s="4">
        <v>13</v>
      </c>
      <c r="B19" s="11" t="s">
        <v>58</v>
      </c>
      <c r="C19" s="4" t="s">
        <v>41</v>
      </c>
      <c r="D19" s="6">
        <f t="shared" si="0"/>
        <v>1</v>
      </c>
      <c r="E19" s="6">
        <f t="shared" si="1"/>
        <v>0</v>
      </c>
      <c r="F19" s="6">
        <f t="shared" si="2"/>
        <v>0</v>
      </c>
      <c r="G19" s="4" t="s">
        <v>41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41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41</v>
      </c>
      <c r="P19" s="6">
        <f t="shared" si="9"/>
        <v>1</v>
      </c>
      <c r="Q19" s="6">
        <f t="shared" si="10"/>
        <v>0</v>
      </c>
      <c r="R19" s="6">
        <f t="shared" si="11"/>
        <v>0</v>
      </c>
      <c r="S19" s="4" t="s">
        <v>41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41</v>
      </c>
      <c r="X19" s="6">
        <f t="shared" si="15"/>
        <v>1</v>
      </c>
      <c r="Y19" s="6">
        <f t="shared" si="16"/>
        <v>0</v>
      </c>
      <c r="Z19" s="6">
        <f t="shared" si="17"/>
        <v>0</v>
      </c>
      <c r="AA19" s="4" t="s">
        <v>41</v>
      </c>
      <c r="AB19" s="6">
        <f t="shared" si="18"/>
        <v>1</v>
      </c>
      <c r="AC19" s="6">
        <f t="shared" si="19"/>
        <v>0</v>
      </c>
      <c r="AD19" s="6">
        <f t="shared" si="20"/>
        <v>0</v>
      </c>
      <c r="AE19" s="4" t="s">
        <v>41</v>
      </c>
      <c r="AF19" s="6">
        <f t="shared" si="21"/>
        <v>1</v>
      </c>
      <c r="AG19" s="6">
        <f t="shared" si="22"/>
        <v>0</v>
      </c>
      <c r="AH19" s="6">
        <f t="shared" si="23"/>
        <v>0</v>
      </c>
      <c r="AI19" s="4" t="s">
        <v>41</v>
      </c>
      <c r="AJ19" s="6">
        <f t="shared" si="24"/>
        <v>1</v>
      </c>
      <c r="AK19" s="6">
        <f t="shared" si="25"/>
        <v>0</v>
      </c>
      <c r="AL19" s="6">
        <f t="shared" si="26"/>
        <v>0</v>
      </c>
      <c r="AM19" s="4" t="s">
        <v>41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41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41</v>
      </c>
      <c r="AV19" s="6">
        <f t="shared" si="33"/>
        <v>1</v>
      </c>
      <c r="AW19" s="6">
        <f t="shared" si="34"/>
        <v>0</v>
      </c>
      <c r="AX19" s="6">
        <f t="shared" si="35"/>
        <v>0</v>
      </c>
      <c r="AY19" s="4" t="s">
        <v>41</v>
      </c>
      <c r="AZ19" s="6">
        <f t="shared" si="36"/>
        <v>1</v>
      </c>
      <c r="BA19" s="6">
        <f t="shared" si="37"/>
        <v>0</v>
      </c>
      <c r="BB19" s="6">
        <f t="shared" si="38"/>
        <v>0</v>
      </c>
      <c r="BC19" s="4" t="s">
        <v>41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84</v>
      </c>
      <c r="BH19" s="6">
        <f t="shared" si="42"/>
        <v>0</v>
      </c>
      <c r="BI19" s="6">
        <f t="shared" si="43"/>
        <v>0</v>
      </c>
      <c r="BJ19" s="6">
        <f t="shared" si="44"/>
        <v>0</v>
      </c>
      <c r="BK19" s="4" t="s">
        <v>41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41</v>
      </c>
      <c r="BP19" s="6">
        <f t="shared" si="48"/>
        <v>1</v>
      </c>
      <c r="BQ19" s="6">
        <f t="shared" si="49"/>
        <v>0</v>
      </c>
      <c r="BR19" s="6">
        <f t="shared" si="50"/>
        <v>0</v>
      </c>
      <c r="BS19" s="4" t="s">
        <v>84</v>
      </c>
      <c r="BT19" s="6">
        <f t="shared" si="51"/>
        <v>0</v>
      </c>
      <c r="BU19" s="6">
        <f t="shared" si="52"/>
        <v>0</v>
      </c>
      <c r="BV19" s="6">
        <f t="shared" si="53"/>
        <v>0</v>
      </c>
      <c r="BW19" s="4" t="s">
        <v>41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41</v>
      </c>
      <c r="CB19" s="6">
        <f t="shared" si="57"/>
        <v>1</v>
      </c>
      <c r="CC19" s="6">
        <f t="shared" si="58"/>
        <v>0</v>
      </c>
      <c r="CD19" s="6">
        <f t="shared" si="59"/>
        <v>0</v>
      </c>
      <c r="CE19" s="4" t="s">
        <v>41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41</v>
      </c>
      <c r="CJ19" s="6">
        <f t="shared" si="63"/>
        <v>1</v>
      </c>
      <c r="CK19" s="6">
        <f t="shared" si="64"/>
        <v>0</v>
      </c>
      <c r="CL19" s="6">
        <f t="shared" si="65"/>
        <v>0</v>
      </c>
      <c r="CM19" s="4" t="s">
        <v>41</v>
      </c>
      <c r="CN19" s="6">
        <f t="shared" si="66"/>
        <v>1</v>
      </c>
      <c r="CO19" s="6">
        <f t="shared" si="67"/>
        <v>0</v>
      </c>
      <c r="CP19" s="6">
        <f t="shared" si="68"/>
        <v>0</v>
      </c>
      <c r="CQ19" s="4" t="s">
        <v>41</v>
      </c>
      <c r="CR19" s="6">
        <f t="shared" si="69"/>
        <v>1</v>
      </c>
      <c r="CS19" s="6">
        <f t="shared" si="70"/>
        <v>0</v>
      </c>
      <c r="CT19" s="6">
        <f t="shared" si="71"/>
        <v>0</v>
      </c>
      <c r="CU19" s="4" t="s">
        <v>41</v>
      </c>
      <c r="CV19" s="6">
        <f t="shared" si="72"/>
        <v>1</v>
      </c>
      <c r="CW19" s="6">
        <f t="shared" si="73"/>
        <v>0</v>
      </c>
      <c r="CX19" s="6">
        <f t="shared" si="74"/>
        <v>0</v>
      </c>
      <c r="CY19" s="4" t="s">
        <v>41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41</v>
      </c>
      <c r="DD19" s="6">
        <f t="shared" si="78"/>
        <v>1</v>
      </c>
      <c r="DE19" s="6">
        <f t="shared" si="79"/>
        <v>0</v>
      </c>
      <c r="DF19" s="6">
        <f t="shared" si="80"/>
        <v>0</v>
      </c>
      <c r="DG19" s="4" t="s">
        <v>41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41</v>
      </c>
      <c r="DL19" s="6">
        <f t="shared" si="84"/>
        <v>1</v>
      </c>
      <c r="DM19" s="6">
        <f t="shared" si="85"/>
        <v>0</v>
      </c>
      <c r="DN19" s="6">
        <f t="shared" si="86"/>
        <v>0</v>
      </c>
      <c r="DO19" s="4" t="s">
        <v>41</v>
      </c>
      <c r="DP19" s="6">
        <f t="shared" si="87"/>
        <v>1</v>
      </c>
      <c r="DQ19" s="6">
        <f t="shared" si="88"/>
        <v>0</v>
      </c>
      <c r="DR19" s="6">
        <f t="shared" si="89"/>
        <v>0</v>
      </c>
      <c r="DS19" s="4" t="s">
        <v>41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41</v>
      </c>
      <c r="DX19" s="6">
        <f t="shared" si="93"/>
        <v>1</v>
      </c>
      <c r="DY19" s="6">
        <f t="shared" si="94"/>
        <v>0</v>
      </c>
      <c r="DZ19" s="6">
        <f t="shared" si="95"/>
        <v>0</v>
      </c>
      <c r="EA19" s="4" t="s">
        <v>41</v>
      </c>
      <c r="EB19" s="6">
        <f t="shared" si="96"/>
        <v>1</v>
      </c>
      <c r="EC19" s="6">
        <f t="shared" si="97"/>
        <v>0</v>
      </c>
      <c r="ED19" s="6">
        <f t="shared" si="98"/>
        <v>0</v>
      </c>
      <c r="EE19" s="4" t="s">
        <v>41</v>
      </c>
      <c r="EF19" s="6">
        <f t="shared" si="99"/>
        <v>1</v>
      </c>
      <c r="EG19" s="6">
        <f t="shared" si="100"/>
        <v>0</v>
      </c>
      <c r="EH19" s="6">
        <f t="shared" si="101"/>
        <v>0</v>
      </c>
      <c r="EI19" s="4" t="s">
        <v>41</v>
      </c>
      <c r="EJ19" s="6">
        <f t="shared" si="102"/>
        <v>1</v>
      </c>
      <c r="EK19" s="6">
        <f t="shared" si="103"/>
        <v>0</v>
      </c>
      <c r="EL19" s="6">
        <f t="shared" si="104"/>
        <v>0</v>
      </c>
      <c r="EM19" s="6">
        <f t="shared" si="105"/>
        <v>33</v>
      </c>
      <c r="EN19" s="6">
        <f t="shared" si="106"/>
        <v>0</v>
      </c>
      <c r="EO19" s="6">
        <f t="shared" si="107"/>
        <v>0</v>
      </c>
      <c r="EP19" s="6">
        <f t="shared" si="108"/>
        <v>33</v>
      </c>
      <c r="EQ19" s="6" t="str">
        <f t="shared" si="109"/>
        <v>Прийнято</v>
      </c>
    </row>
    <row r="20" spans="1:147" ht="31.5">
      <c r="A20" s="4">
        <v>14</v>
      </c>
      <c r="B20" s="11" t="s">
        <v>59</v>
      </c>
      <c r="C20" s="4" t="s">
        <v>41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85</v>
      </c>
      <c r="H20" s="6">
        <f t="shared" si="3"/>
        <v>0</v>
      </c>
      <c r="I20" s="6">
        <f t="shared" si="4"/>
        <v>1</v>
      </c>
      <c r="J20" s="6">
        <f t="shared" si="5"/>
        <v>0</v>
      </c>
      <c r="K20" s="4" t="s">
        <v>85</v>
      </c>
      <c r="L20" s="6">
        <f t="shared" si="6"/>
        <v>0</v>
      </c>
      <c r="M20" s="6">
        <f t="shared" si="7"/>
        <v>1</v>
      </c>
      <c r="N20" s="6">
        <f t="shared" si="8"/>
        <v>0</v>
      </c>
      <c r="O20" s="4" t="s">
        <v>41</v>
      </c>
      <c r="P20" s="6">
        <f t="shared" si="9"/>
        <v>1</v>
      </c>
      <c r="Q20" s="6">
        <f t="shared" si="10"/>
        <v>0</v>
      </c>
      <c r="R20" s="6">
        <f t="shared" si="11"/>
        <v>0</v>
      </c>
      <c r="S20" s="4" t="s">
        <v>41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41</v>
      </c>
      <c r="X20" s="6">
        <f t="shared" si="15"/>
        <v>1</v>
      </c>
      <c r="Y20" s="6">
        <f t="shared" si="16"/>
        <v>0</v>
      </c>
      <c r="Z20" s="6">
        <f t="shared" si="17"/>
        <v>0</v>
      </c>
      <c r="AA20" s="4" t="s">
        <v>41</v>
      </c>
      <c r="AB20" s="6">
        <f t="shared" si="18"/>
        <v>1</v>
      </c>
      <c r="AC20" s="6">
        <f t="shared" si="19"/>
        <v>0</v>
      </c>
      <c r="AD20" s="6">
        <f t="shared" si="20"/>
        <v>0</v>
      </c>
      <c r="AE20" s="4" t="s">
        <v>41</v>
      </c>
      <c r="AF20" s="6">
        <f t="shared" si="21"/>
        <v>1</v>
      </c>
      <c r="AG20" s="6">
        <f t="shared" si="22"/>
        <v>0</v>
      </c>
      <c r="AH20" s="6">
        <f t="shared" si="23"/>
        <v>0</v>
      </c>
      <c r="AI20" s="4" t="s">
        <v>41</v>
      </c>
      <c r="AJ20" s="6">
        <f t="shared" si="24"/>
        <v>1</v>
      </c>
      <c r="AK20" s="6">
        <f t="shared" si="25"/>
        <v>0</v>
      </c>
      <c r="AL20" s="6">
        <f t="shared" si="26"/>
        <v>0</v>
      </c>
      <c r="AM20" s="4" t="s">
        <v>41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41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85</v>
      </c>
      <c r="AV20" s="6">
        <f t="shared" si="33"/>
        <v>0</v>
      </c>
      <c r="AW20" s="6">
        <f t="shared" si="34"/>
        <v>1</v>
      </c>
      <c r="AX20" s="6">
        <f t="shared" si="35"/>
        <v>0</v>
      </c>
      <c r="AY20" s="4" t="s">
        <v>41</v>
      </c>
      <c r="AZ20" s="6">
        <f t="shared" si="36"/>
        <v>1</v>
      </c>
      <c r="BA20" s="6">
        <f t="shared" si="37"/>
        <v>0</v>
      </c>
      <c r="BB20" s="6">
        <f t="shared" si="38"/>
        <v>0</v>
      </c>
      <c r="BC20" s="4" t="s">
        <v>41</v>
      </c>
      <c r="BD20" s="6">
        <f t="shared" si="39"/>
        <v>1</v>
      </c>
      <c r="BE20" s="6">
        <f t="shared" si="40"/>
        <v>0</v>
      </c>
      <c r="BF20" s="6">
        <f t="shared" si="41"/>
        <v>0</v>
      </c>
      <c r="BG20" s="4" t="s">
        <v>84</v>
      </c>
      <c r="BH20" s="6">
        <f t="shared" si="42"/>
        <v>0</v>
      </c>
      <c r="BI20" s="6">
        <f t="shared" si="43"/>
        <v>0</v>
      </c>
      <c r="BJ20" s="6">
        <f t="shared" si="44"/>
        <v>0</v>
      </c>
      <c r="BK20" s="4" t="s">
        <v>41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41</v>
      </c>
      <c r="BP20" s="6">
        <f t="shared" si="48"/>
        <v>1</v>
      </c>
      <c r="BQ20" s="6">
        <f t="shared" si="49"/>
        <v>0</v>
      </c>
      <c r="BR20" s="6">
        <f t="shared" si="50"/>
        <v>0</v>
      </c>
      <c r="BS20" s="4" t="s">
        <v>84</v>
      </c>
      <c r="BT20" s="6">
        <f t="shared" si="51"/>
        <v>0</v>
      </c>
      <c r="BU20" s="6">
        <f t="shared" si="52"/>
        <v>0</v>
      </c>
      <c r="BV20" s="6">
        <f t="shared" si="53"/>
        <v>0</v>
      </c>
      <c r="BW20" s="4" t="s">
        <v>85</v>
      </c>
      <c r="BX20" s="6">
        <f t="shared" si="54"/>
        <v>0</v>
      </c>
      <c r="BY20" s="6">
        <f t="shared" si="55"/>
        <v>1</v>
      </c>
      <c r="BZ20" s="6">
        <f t="shared" si="56"/>
        <v>0</v>
      </c>
      <c r="CA20" s="4" t="s">
        <v>85</v>
      </c>
      <c r="CB20" s="6">
        <f t="shared" si="57"/>
        <v>0</v>
      </c>
      <c r="CC20" s="6">
        <f t="shared" si="58"/>
        <v>1</v>
      </c>
      <c r="CD20" s="6">
        <f t="shared" si="59"/>
        <v>0</v>
      </c>
      <c r="CE20" s="4" t="s">
        <v>41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41</v>
      </c>
      <c r="CJ20" s="6">
        <f t="shared" si="63"/>
        <v>1</v>
      </c>
      <c r="CK20" s="6">
        <f t="shared" si="64"/>
        <v>0</v>
      </c>
      <c r="CL20" s="6">
        <f t="shared" si="65"/>
        <v>0</v>
      </c>
      <c r="CM20" s="4" t="s">
        <v>41</v>
      </c>
      <c r="CN20" s="6">
        <f t="shared" si="66"/>
        <v>1</v>
      </c>
      <c r="CO20" s="6">
        <f t="shared" si="67"/>
        <v>0</v>
      </c>
      <c r="CP20" s="6">
        <f t="shared" si="68"/>
        <v>0</v>
      </c>
      <c r="CQ20" s="4" t="s">
        <v>41</v>
      </c>
      <c r="CR20" s="6">
        <f t="shared" si="69"/>
        <v>1</v>
      </c>
      <c r="CS20" s="6">
        <f t="shared" si="70"/>
        <v>0</v>
      </c>
      <c r="CT20" s="6">
        <f t="shared" si="71"/>
        <v>0</v>
      </c>
      <c r="CU20" s="4" t="s">
        <v>41</v>
      </c>
      <c r="CV20" s="6">
        <f t="shared" si="72"/>
        <v>1</v>
      </c>
      <c r="CW20" s="6">
        <f t="shared" si="73"/>
        <v>0</v>
      </c>
      <c r="CX20" s="6">
        <f t="shared" si="74"/>
        <v>0</v>
      </c>
      <c r="CY20" s="4" t="s">
        <v>41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41</v>
      </c>
      <c r="DD20" s="6">
        <f t="shared" si="78"/>
        <v>1</v>
      </c>
      <c r="DE20" s="6">
        <f t="shared" si="79"/>
        <v>0</v>
      </c>
      <c r="DF20" s="6">
        <f t="shared" si="80"/>
        <v>0</v>
      </c>
      <c r="DG20" s="4" t="s">
        <v>41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86</v>
      </c>
      <c r="DL20" s="6">
        <f t="shared" si="84"/>
        <v>0</v>
      </c>
      <c r="DM20" s="6">
        <f t="shared" si="85"/>
        <v>0</v>
      </c>
      <c r="DN20" s="6">
        <f t="shared" si="86"/>
        <v>1</v>
      </c>
      <c r="DO20" s="4" t="s">
        <v>86</v>
      </c>
      <c r="DP20" s="6">
        <f t="shared" si="87"/>
        <v>0</v>
      </c>
      <c r="DQ20" s="6">
        <f t="shared" si="88"/>
        <v>0</v>
      </c>
      <c r="DR20" s="6">
        <f t="shared" si="89"/>
        <v>1</v>
      </c>
      <c r="DS20" s="4" t="s">
        <v>41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41</v>
      </c>
      <c r="DX20" s="6">
        <f t="shared" si="93"/>
        <v>1</v>
      </c>
      <c r="DY20" s="6">
        <f t="shared" si="94"/>
        <v>0</v>
      </c>
      <c r="DZ20" s="6">
        <f t="shared" si="95"/>
        <v>0</v>
      </c>
      <c r="EA20" s="4" t="s">
        <v>41</v>
      </c>
      <c r="EB20" s="6">
        <f t="shared" si="96"/>
        <v>1</v>
      </c>
      <c r="EC20" s="6">
        <f t="shared" si="97"/>
        <v>0</v>
      </c>
      <c r="ED20" s="6">
        <f t="shared" si="98"/>
        <v>0</v>
      </c>
      <c r="EE20" s="4" t="s">
        <v>41</v>
      </c>
      <c r="EF20" s="6">
        <f t="shared" si="99"/>
        <v>1</v>
      </c>
      <c r="EG20" s="6">
        <f t="shared" si="100"/>
        <v>0</v>
      </c>
      <c r="EH20" s="6">
        <f t="shared" si="101"/>
        <v>0</v>
      </c>
      <c r="EI20" s="4" t="s">
        <v>86</v>
      </c>
      <c r="EJ20" s="6">
        <f t="shared" si="102"/>
        <v>0</v>
      </c>
      <c r="EK20" s="6">
        <f t="shared" si="103"/>
        <v>0</v>
      </c>
      <c r="EL20" s="6">
        <f t="shared" si="104"/>
        <v>1</v>
      </c>
      <c r="EM20" s="6">
        <f t="shared" si="105"/>
        <v>25</v>
      </c>
      <c r="EN20" s="6">
        <f t="shared" si="106"/>
        <v>5</v>
      </c>
      <c r="EO20" s="6">
        <f t="shared" si="107"/>
        <v>3</v>
      </c>
      <c r="EP20" s="6">
        <f t="shared" si="108"/>
        <v>33</v>
      </c>
      <c r="EQ20" s="6" t="str">
        <f t="shared" si="109"/>
        <v>Прийнято</v>
      </c>
    </row>
    <row r="21" spans="1:147" ht="78.75">
      <c r="A21" s="4">
        <v>15</v>
      </c>
      <c r="B21" s="11" t="s">
        <v>60</v>
      </c>
      <c r="C21" s="4" t="s">
        <v>41</v>
      </c>
      <c r="D21" s="6">
        <f t="shared" ref="D21:D25" si="110">IF(C21="За",1,0)</f>
        <v>1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41</v>
      </c>
      <c r="H21" s="6">
        <f t="shared" ref="H21:H25" si="113">IF(G21="За",1,0)</f>
        <v>1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41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41</v>
      </c>
      <c r="P21" s="6">
        <f t="shared" ref="P21:P25" si="119">IF(O21="За",1,0)</f>
        <v>1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41</v>
      </c>
      <c r="T21" s="6">
        <f t="shared" ref="T21:T25" si="122">IF(S21="За",1,0)</f>
        <v>1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41</v>
      </c>
      <c r="X21" s="6">
        <f t="shared" ref="X21:X25" si="125">IF(W21="За",1,0)</f>
        <v>1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41</v>
      </c>
      <c r="AB21" s="6">
        <f t="shared" ref="AB21:AB25" si="128">IF(AA21="За",1,0)</f>
        <v>1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41</v>
      </c>
      <c r="AF21" s="6">
        <f t="shared" ref="AF21:AF25" si="131">IF(AE21="За",1,0)</f>
        <v>1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41</v>
      </c>
      <c r="AJ21" s="6">
        <f t="shared" ref="AJ21:AJ25" si="134">IF(AI21="За",1,0)</f>
        <v>1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41</v>
      </c>
      <c r="AN21" s="6">
        <f t="shared" ref="AN21:AN25" si="137">IF(AM21="За",1,0)</f>
        <v>1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41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41</v>
      </c>
      <c r="AV21" s="6">
        <f t="shared" ref="AV21:AV25" si="143">IF(AU21="За",1,0)</f>
        <v>1</v>
      </c>
      <c r="AW21" s="6">
        <f t="shared" ref="AW21:AW25" si="144">IF(AU21="Проти",1,0)</f>
        <v>0</v>
      </c>
      <c r="AX21" s="6">
        <f t="shared" ref="AX21:AX25" si="145">IF(AU21="Утримався",1,0)</f>
        <v>0</v>
      </c>
      <c r="AY21" s="4" t="s">
        <v>41</v>
      </c>
      <c r="AZ21" s="6">
        <f t="shared" ref="AZ21:AZ25" si="146">IF(AY21="За",1,0)</f>
        <v>1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41</v>
      </c>
      <c r="BD21" s="6">
        <f t="shared" ref="BD21:BD25" si="149">IF(BC21="За",1,0)</f>
        <v>1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84</v>
      </c>
      <c r="BH21" s="6">
        <f t="shared" ref="BH21:BH25" si="152">IF(BG21="За",1,0)</f>
        <v>0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41</v>
      </c>
      <c r="BL21" s="6">
        <f t="shared" ref="BL21:BL25" si="155">IF(BK21="За",1,0)</f>
        <v>1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41</v>
      </c>
      <c r="BP21" s="6">
        <f t="shared" ref="BP21:BP25" si="158">IF(BO21="За",1,0)</f>
        <v>1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84</v>
      </c>
      <c r="BT21" s="6">
        <f t="shared" ref="BT21:BT25" si="161">IF(BS21="За",1,0)</f>
        <v>0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41</v>
      </c>
      <c r="BX21" s="6">
        <f t="shared" ref="BX21:BX25" si="164">IF(BW21="За",1,0)</f>
        <v>1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41</v>
      </c>
      <c r="CB21" s="6">
        <f t="shared" ref="CB21:CB25" si="167">IF(CA21="За",1,0)</f>
        <v>1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41</v>
      </c>
      <c r="CF21" s="6">
        <f t="shared" ref="CF21:CF25" si="170">IF(CE21="За",1,0)</f>
        <v>1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41</v>
      </c>
      <c r="CJ21" s="6">
        <f t="shared" ref="CJ21:CJ25" si="173">IF(CI21="За",1,0)</f>
        <v>1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41</v>
      </c>
      <c r="CN21" s="6">
        <f t="shared" ref="CN21:CN25" si="176">IF(CM21="За",1,0)</f>
        <v>1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41</v>
      </c>
      <c r="CR21" s="6">
        <f t="shared" ref="CR21:CR25" si="179">IF(CQ21="За",1,0)</f>
        <v>1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41</v>
      </c>
      <c r="CV21" s="6">
        <f t="shared" ref="CV21:CV25" si="182">IF(CU21="За",1,0)</f>
        <v>1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41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41</v>
      </c>
      <c r="DD21" s="6">
        <f t="shared" ref="DD21:DD25" si="188">IF(DC21="За",1,0)</f>
        <v>1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41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41</v>
      </c>
      <c r="DL21" s="6">
        <f t="shared" ref="DL21:DL25" si="194">IF(DK21="За",1,0)</f>
        <v>1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41</v>
      </c>
      <c r="DP21" s="6">
        <f t="shared" ref="DP21:DP25" si="197">IF(DO21="За",1,0)</f>
        <v>1</v>
      </c>
      <c r="DQ21" s="6">
        <f t="shared" ref="DQ21:DQ25" si="198">IF(DO21="Проти",1,0)</f>
        <v>0</v>
      </c>
      <c r="DR21" s="6">
        <f t="shared" ref="DR21:DR25" si="199">IF(DO21="Утримався",1,0)</f>
        <v>0</v>
      </c>
      <c r="DS21" s="4" t="s">
        <v>41</v>
      </c>
      <c r="DT21" s="6">
        <f t="shared" ref="DT21:DT25" si="200">IF(DS21="За",1,0)</f>
        <v>1</v>
      </c>
      <c r="DU21" s="6">
        <f t="shared" ref="DU21:DU25" si="201">IF(DS21="Проти",1,0)</f>
        <v>0</v>
      </c>
      <c r="DV21" s="6">
        <f t="shared" ref="DV21:DV25" si="202">IF(DS21="Утримався",1,0)</f>
        <v>0</v>
      </c>
      <c r="DW21" s="4" t="s">
        <v>41</v>
      </c>
      <c r="DX21" s="6">
        <f t="shared" ref="DX21:DX25" si="203">IF(DW21="За",1,0)</f>
        <v>1</v>
      </c>
      <c r="DY21" s="6">
        <f t="shared" ref="DY21:DY25" si="204">IF(DW21="Проти",1,0)</f>
        <v>0</v>
      </c>
      <c r="DZ21" s="6">
        <f t="shared" ref="DZ21:DZ25" si="205">IF(DW21="Утримався",1,0)</f>
        <v>0</v>
      </c>
      <c r="EA21" s="4" t="s">
        <v>41</v>
      </c>
      <c r="EB21" s="6">
        <f t="shared" ref="EB21:EB25" si="206">IF(EA21="За",1,0)</f>
        <v>1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41</v>
      </c>
      <c r="EF21" s="6">
        <f t="shared" ref="EF21:EF25" si="209">IF(EE21="За",1,0)</f>
        <v>1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41</v>
      </c>
      <c r="EJ21" s="6">
        <f t="shared" ref="EJ21:EJ25" si="212">IF(EI21="За",1,0)</f>
        <v>1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33</v>
      </c>
      <c r="EN21" s="6">
        <f t="shared" si="106"/>
        <v>0</v>
      </c>
      <c r="EO21" s="6">
        <f t="shared" si="107"/>
        <v>0</v>
      </c>
      <c r="EP21" s="6">
        <f t="shared" si="108"/>
        <v>33</v>
      </c>
      <c r="EQ21" s="6" t="str">
        <f t="shared" si="109"/>
        <v>Прийнято</v>
      </c>
    </row>
    <row r="22" spans="1:147" ht="47.25">
      <c r="A22" s="4">
        <v>16</v>
      </c>
      <c r="B22" s="11" t="s">
        <v>61</v>
      </c>
      <c r="C22" s="4" t="s">
        <v>41</v>
      </c>
      <c r="D22" s="6">
        <f t="shared" si="110"/>
        <v>1</v>
      </c>
      <c r="E22" s="6">
        <f t="shared" si="111"/>
        <v>0</v>
      </c>
      <c r="F22" s="6">
        <f t="shared" si="112"/>
        <v>0</v>
      </c>
      <c r="G22" s="4" t="s">
        <v>41</v>
      </c>
      <c r="H22" s="6">
        <f t="shared" si="113"/>
        <v>1</v>
      </c>
      <c r="I22" s="6">
        <f t="shared" si="114"/>
        <v>0</v>
      </c>
      <c r="J22" s="6">
        <f t="shared" si="115"/>
        <v>0</v>
      </c>
      <c r="K22" s="4" t="s">
        <v>41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41</v>
      </c>
      <c r="P22" s="6">
        <f t="shared" si="119"/>
        <v>1</v>
      </c>
      <c r="Q22" s="6">
        <f t="shared" si="120"/>
        <v>0</v>
      </c>
      <c r="R22" s="6">
        <f t="shared" si="121"/>
        <v>0</v>
      </c>
      <c r="S22" s="4" t="s">
        <v>41</v>
      </c>
      <c r="T22" s="6">
        <f t="shared" si="122"/>
        <v>1</v>
      </c>
      <c r="U22" s="6">
        <f t="shared" si="123"/>
        <v>0</v>
      </c>
      <c r="V22" s="6">
        <f t="shared" si="124"/>
        <v>0</v>
      </c>
      <c r="W22" s="4" t="s">
        <v>41</v>
      </c>
      <c r="X22" s="6">
        <f t="shared" si="125"/>
        <v>1</v>
      </c>
      <c r="Y22" s="6">
        <f t="shared" si="126"/>
        <v>0</v>
      </c>
      <c r="Z22" s="6">
        <f t="shared" si="127"/>
        <v>0</v>
      </c>
      <c r="AA22" s="4" t="s">
        <v>41</v>
      </c>
      <c r="AB22" s="6">
        <f t="shared" si="128"/>
        <v>1</v>
      </c>
      <c r="AC22" s="6">
        <f t="shared" si="129"/>
        <v>0</v>
      </c>
      <c r="AD22" s="6">
        <f t="shared" si="130"/>
        <v>0</v>
      </c>
      <c r="AE22" s="4" t="s">
        <v>41</v>
      </c>
      <c r="AF22" s="6">
        <f t="shared" si="131"/>
        <v>1</v>
      </c>
      <c r="AG22" s="6">
        <f t="shared" si="132"/>
        <v>0</v>
      </c>
      <c r="AH22" s="6">
        <f t="shared" si="133"/>
        <v>0</v>
      </c>
      <c r="AI22" s="4" t="s">
        <v>41</v>
      </c>
      <c r="AJ22" s="6">
        <f t="shared" si="134"/>
        <v>1</v>
      </c>
      <c r="AK22" s="6">
        <f t="shared" si="135"/>
        <v>0</v>
      </c>
      <c r="AL22" s="6">
        <f t="shared" si="136"/>
        <v>0</v>
      </c>
      <c r="AM22" s="4" t="s">
        <v>41</v>
      </c>
      <c r="AN22" s="6">
        <f t="shared" si="137"/>
        <v>1</v>
      </c>
      <c r="AO22" s="6">
        <f t="shared" si="138"/>
        <v>0</v>
      </c>
      <c r="AP22" s="6">
        <f t="shared" si="139"/>
        <v>0</v>
      </c>
      <c r="AQ22" s="4" t="s">
        <v>41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41</v>
      </c>
      <c r="AV22" s="6">
        <f t="shared" si="143"/>
        <v>1</v>
      </c>
      <c r="AW22" s="6">
        <f t="shared" si="144"/>
        <v>0</v>
      </c>
      <c r="AX22" s="6">
        <f t="shared" si="145"/>
        <v>0</v>
      </c>
      <c r="AY22" s="4" t="s">
        <v>41</v>
      </c>
      <c r="AZ22" s="6">
        <f t="shared" si="146"/>
        <v>1</v>
      </c>
      <c r="BA22" s="6">
        <f t="shared" si="147"/>
        <v>0</v>
      </c>
      <c r="BB22" s="6">
        <f t="shared" si="148"/>
        <v>0</v>
      </c>
      <c r="BC22" s="4" t="s">
        <v>41</v>
      </c>
      <c r="BD22" s="6">
        <f t="shared" si="149"/>
        <v>1</v>
      </c>
      <c r="BE22" s="6">
        <f t="shared" si="150"/>
        <v>0</v>
      </c>
      <c r="BF22" s="6">
        <f t="shared" si="151"/>
        <v>0</v>
      </c>
      <c r="BG22" s="4" t="s">
        <v>84</v>
      </c>
      <c r="BH22" s="6">
        <f t="shared" si="152"/>
        <v>0</v>
      </c>
      <c r="BI22" s="6">
        <f t="shared" si="153"/>
        <v>0</v>
      </c>
      <c r="BJ22" s="6">
        <f t="shared" si="154"/>
        <v>0</v>
      </c>
      <c r="BK22" s="4" t="s">
        <v>41</v>
      </c>
      <c r="BL22" s="6">
        <f t="shared" si="155"/>
        <v>1</v>
      </c>
      <c r="BM22" s="6">
        <f t="shared" si="156"/>
        <v>0</v>
      </c>
      <c r="BN22" s="6">
        <f t="shared" si="157"/>
        <v>0</v>
      </c>
      <c r="BO22" s="4" t="s">
        <v>41</v>
      </c>
      <c r="BP22" s="6">
        <f t="shared" si="158"/>
        <v>1</v>
      </c>
      <c r="BQ22" s="6">
        <f t="shared" si="159"/>
        <v>0</v>
      </c>
      <c r="BR22" s="6">
        <f t="shared" si="160"/>
        <v>0</v>
      </c>
      <c r="BS22" s="4" t="s">
        <v>84</v>
      </c>
      <c r="BT22" s="6">
        <f t="shared" si="161"/>
        <v>0</v>
      </c>
      <c r="BU22" s="6">
        <f t="shared" si="162"/>
        <v>0</v>
      </c>
      <c r="BV22" s="6">
        <f t="shared" si="163"/>
        <v>0</v>
      </c>
      <c r="BW22" s="4" t="s">
        <v>41</v>
      </c>
      <c r="BX22" s="6">
        <f t="shared" si="164"/>
        <v>1</v>
      </c>
      <c r="BY22" s="6">
        <f t="shared" si="165"/>
        <v>0</v>
      </c>
      <c r="BZ22" s="6">
        <f t="shared" si="166"/>
        <v>0</v>
      </c>
      <c r="CA22" s="4" t="s">
        <v>41</v>
      </c>
      <c r="CB22" s="6">
        <f t="shared" si="167"/>
        <v>1</v>
      </c>
      <c r="CC22" s="6">
        <f t="shared" si="168"/>
        <v>0</v>
      </c>
      <c r="CD22" s="6">
        <f t="shared" si="169"/>
        <v>0</v>
      </c>
      <c r="CE22" s="4" t="s">
        <v>41</v>
      </c>
      <c r="CF22" s="6">
        <f t="shared" si="170"/>
        <v>1</v>
      </c>
      <c r="CG22" s="6">
        <f t="shared" si="171"/>
        <v>0</v>
      </c>
      <c r="CH22" s="6">
        <f t="shared" si="172"/>
        <v>0</v>
      </c>
      <c r="CI22" s="4" t="s">
        <v>41</v>
      </c>
      <c r="CJ22" s="6">
        <f t="shared" si="173"/>
        <v>1</v>
      </c>
      <c r="CK22" s="6">
        <f t="shared" si="174"/>
        <v>0</v>
      </c>
      <c r="CL22" s="6">
        <f t="shared" si="175"/>
        <v>0</v>
      </c>
      <c r="CM22" s="4" t="s">
        <v>41</v>
      </c>
      <c r="CN22" s="6">
        <f t="shared" si="176"/>
        <v>1</v>
      </c>
      <c r="CO22" s="6">
        <f t="shared" si="177"/>
        <v>0</v>
      </c>
      <c r="CP22" s="6">
        <f t="shared" si="178"/>
        <v>0</v>
      </c>
      <c r="CQ22" s="4" t="s">
        <v>41</v>
      </c>
      <c r="CR22" s="6">
        <f t="shared" si="179"/>
        <v>1</v>
      </c>
      <c r="CS22" s="6">
        <f t="shared" si="180"/>
        <v>0</v>
      </c>
      <c r="CT22" s="6">
        <f t="shared" si="181"/>
        <v>0</v>
      </c>
      <c r="CU22" s="4" t="s">
        <v>41</v>
      </c>
      <c r="CV22" s="6">
        <f t="shared" si="182"/>
        <v>1</v>
      </c>
      <c r="CW22" s="6">
        <f t="shared" si="183"/>
        <v>0</v>
      </c>
      <c r="CX22" s="6">
        <f t="shared" si="184"/>
        <v>0</v>
      </c>
      <c r="CY22" s="4" t="s">
        <v>41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41</v>
      </c>
      <c r="DD22" s="6">
        <f t="shared" si="188"/>
        <v>1</v>
      </c>
      <c r="DE22" s="6">
        <f t="shared" si="189"/>
        <v>0</v>
      </c>
      <c r="DF22" s="6">
        <f t="shared" si="190"/>
        <v>0</v>
      </c>
      <c r="DG22" s="4" t="s">
        <v>41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41</v>
      </c>
      <c r="DL22" s="6">
        <f t="shared" si="194"/>
        <v>1</v>
      </c>
      <c r="DM22" s="6">
        <f t="shared" si="195"/>
        <v>0</v>
      </c>
      <c r="DN22" s="6">
        <f t="shared" si="196"/>
        <v>0</v>
      </c>
      <c r="DO22" s="4" t="s">
        <v>41</v>
      </c>
      <c r="DP22" s="6">
        <f t="shared" si="197"/>
        <v>1</v>
      </c>
      <c r="DQ22" s="6">
        <f t="shared" si="198"/>
        <v>0</v>
      </c>
      <c r="DR22" s="6">
        <f t="shared" si="199"/>
        <v>0</v>
      </c>
      <c r="DS22" s="4" t="s">
        <v>41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41</v>
      </c>
      <c r="DX22" s="6">
        <f t="shared" si="203"/>
        <v>1</v>
      </c>
      <c r="DY22" s="6">
        <f t="shared" si="204"/>
        <v>0</v>
      </c>
      <c r="DZ22" s="6">
        <f t="shared" si="205"/>
        <v>0</v>
      </c>
      <c r="EA22" s="4" t="s">
        <v>41</v>
      </c>
      <c r="EB22" s="6">
        <f t="shared" si="206"/>
        <v>1</v>
      </c>
      <c r="EC22" s="6">
        <f t="shared" si="207"/>
        <v>0</v>
      </c>
      <c r="ED22" s="6">
        <f t="shared" si="208"/>
        <v>0</v>
      </c>
      <c r="EE22" s="4" t="s">
        <v>41</v>
      </c>
      <c r="EF22" s="6">
        <f t="shared" si="209"/>
        <v>1</v>
      </c>
      <c r="EG22" s="6">
        <f t="shared" si="210"/>
        <v>0</v>
      </c>
      <c r="EH22" s="6">
        <f t="shared" si="211"/>
        <v>0</v>
      </c>
      <c r="EI22" s="4" t="s">
        <v>41</v>
      </c>
      <c r="EJ22" s="6">
        <f t="shared" si="212"/>
        <v>1</v>
      </c>
      <c r="EK22" s="6">
        <f t="shared" si="213"/>
        <v>0</v>
      </c>
      <c r="EL22" s="6">
        <f t="shared" si="214"/>
        <v>0</v>
      </c>
      <c r="EM22" s="6">
        <f t="shared" si="105"/>
        <v>33</v>
      </c>
      <c r="EN22" s="6">
        <f t="shared" si="106"/>
        <v>0</v>
      </c>
      <c r="EO22" s="6">
        <f t="shared" si="107"/>
        <v>0</v>
      </c>
      <c r="EP22" s="6">
        <f t="shared" si="108"/>
        <v>33</v>
      </c>
      <c r="EQ22" s="6" t="str">
        <f t="shared" si="109"/>
        <v>Прийнято</v>
      </c>
    </row>
    <row r="23" spans="1:147" ht="0.75" customHeight="1">
      <c r="A23" s="4">
        <v>18</v>
      </c>
      <c r="B23" s="11" t="s">
        <v>62</v>
      </c>
      <c r="C23" s="4" t="s">
        <v>41</v>
      </c>
      <c r="D23" s="6">
        <f t="shared" si="110"/>
        <v>1</v>
      </c>
      <c r="E23" s="6">
        <f t="shared" si="111"/>
        <v>0</v>
      </c>
      <c r="F23" s="6">
        <f t="shared" si="112"/>
        <v>0</v>
      </c>
      <c r="G23" s="4" t="s">
        <v>41</v>
      </c>
      <c r="H23" s="6">
        <f t="shared" si="113"/>
        <v>1</v>
      </c>
      <c r="I23" s="6">
        <f t="shared" si="114"/>
        <v>0</v>
      </c>
      <c r="J23" s="6">
        <f t="shared" si="115"/>
        <v>0</v>
      </c>
      <c r="K23" s="4" t="s">
        <v>41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41</v>
      </c>
      <c r="P23" s="6">
        <f t="shared" si="119"/>
        <v>1</v>
      </c>
      <c r="Q23" s="6">
        <f t="shared" si="120"/>
        <v>0</v>
      </c>
      <c r="R23" s="6">
        <f t="shared" si="121"/>
        <v>0</v>
      </c>
      <c r="S23" s="4" t="s">
        <v>41</v>
      </c>
      <c r="T23" s="6">
        <f t="shared" si="122"/>
        <v>1</v>
      </c>
      <c r="U23" s="6">
        <f t="shared" si="123"/>
        <v>0</v>
      </c>
      <c r="V23" s="6">
        <f t="shared" si="124"/>
        <v>0</v>
      </c>
      <c r="W23" s="4" t="s">
        <v>41</v>
      </c>
      <c r="X23" s="6">
        <f t="shared" si="125"/>
        <v>1</v>
      </c>
      <c r="Y23" s="6">
        <f t="shared" si="126"/>
        <v>0</v>
      </c>
      <c r="Z23" s="6">
        <f t="shared" si="127"/>
        <v>0</v>
      </c>
      <c r="AA23" s="4" t="s">
        <v>41</v>
      </c>
      <c r="AB23" s="6">
        <f t="shared" si="128"/>
        <v>1</v>
      </c>
      <c r="AC23" s="6">
        <f t="shared" si="129"/>
        <v>0</v>
      </c>
      <c r="AD23" s="6">
        <f t="shared" si="130"/>
        <v>0</v>
      </c>
      <c r="AE23" s="4" t="s">
        <v>41</v>
      </c>
      <c r="AF23" s="6">
        <f t="shared" si="131"/>
        <v>1</v>
      </c>
      <c r="AG23" s="6">
        <f t="shared" si="132"/>
        <v>0</v>
      </c>
      <c r="AH23" s="6">
        <f t="shared" si="133"/>
        <v>0</v>
      </c>
      <c r="AI23" s="4" t="s">
        <v>41</v>
      </c>
      <c r="AJ23" s="6">
        <f t="shared" si="134"/>
        <v>1</v>
      </c>
      <c r="AK23" s="6">
        <f t="shared" si="135"/>
        <v>0</v>
      </c>
      <c r="AL23" s="6">
        <f t="shared" si="136"/>
        <v>0</v>
      </c>
      <c r="AM23" s="4" t="s">
        <v>41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41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41</v>
      </c>
      <c r="AV23" s="6">
        <f t="shared" si="143"/>
        <v>1</v>
      </c>
      <c r="AW23" s="6">
        <f t="shared" si="144"/>
        <v>0</v>
      </c>
      <c r="AX23" s="6">
        <f t="shared" si="145"/>
        <v>0</v>
      </c>
      <c r="AY23" s="4" t="s">
        <v>41</v>
      </c>
      <c r="AZ23" s="6">
        <f t="shared" si="146"/>
        <v>1</v>
      </c>
      <c r="BA23" s="6">
        <f t="shared" si="147"/>
        <v>0</v>
      </c>
      <c r="BB23" s="6">
        <f t="shared" si="148"/>
        <v>0</v>
      </c>
      <c r="BC23" s="4" t="s">
        <v>41</v>
      </c>
      <c r="BD23" s="6">
        <f t="shared" si="149"/>
        <v>1</v>
      </c>
      <c r="BE23" s="6">
        <f t="shared" si="150"/>
        <v>0</v>
      </c>
      <c r="BF23" s="6">
        <f t="shared" si="151"/>
        <v>0</v>
      </c>
      <c r="BG23" s="4" t="s">
        <v>84</v>
      </c>
      <c r="BH23" s="6">
        <f t="shared" si="152"/>
        <v>0</v>
      </c>
      <c r="BI23" s="6">
        <f t="shared" si="153"/>
        <v>0</v>
      </c>
      <c r="BJ23" s="6">
        <f t="shared" si="154"/>
        <v>0</v>
      </c>
      <c r="BK23" s="4" t="s">
        <v>41</v>
      </c>
      <c r="BL23" s="6">
        <f t="shared" si="155"/>
        <v>1</v>
      </c>
      <c r="BM23" s="6">
        <f t="shared" si="156"/>
        <v>0</v>
      </c>
      <c r="BN23" s="6">
        <f t="shared" si="157"/>
        <v>0</v>
      </c>
      <c r="BO23" s="4" t="s">
        <v>41</v>
      </c>
      <c r="BP23" s="6">
        <f t="shared" si="158"/>
        <v>1</v>
      </c>
      <c r="BQ23" s="6">
        <f t="shared" si="159"/>
        <v>0</v>
      </c>
      <c r="BR23" s="6">
        <f t="shared" si="160"/>
        <v>0</v>
      </c>
      <c r="BS23" s="4" t="s">
        <v>84</v>
      </c>
      <c r="BT23" s="6">
        <f t="shared" si="161"/>
        <v>0</v>
      </c>
      <c r="BU23" s="6">
        <f t="shared" si="162"/>
        <v>0</v>
      </c>
      <c r="BV23" s="6">
        <f t="shared" si="163"/>
        <v>0</v>
      </c>
      <c r="BW23" s="4" t="s">
        <v>41</v>
      </c>
      <c r="BX23" s="6">
        <f t="shared" si="164"/>
        <v>1</v>
      </c>
      <c r="BY23" s="6">
        <f t="shared" si="165"/>
        <v>0</v>
      </c>
      <c r="BZ23" s="6">
        <f t="shared" si="166"/>
        <v>0</v>
      </c>
      <c r="CA23" s="4" t="s">
        <v>41</v>
      </c>
      <c r="CB23" s="6">
        <f t="shared" si="167"/>
        <v>1</v>
      </c>
      <c r="CC23" s="6">
        <f t="shared" si="168"/>
        <v>0</v>
      </c>
      <c r="CD23" s="6">
        <f t="shared" si="169"/>
        <v>0</v>
      </c>
      <c r="CE23" s="4" t="s">
        <v>41</v>
      </c>
      <c r="CF23" s="6">
        <f t="shared" si="170"/>
        <v>1</v>
      </c>
      <c r="CG23" s="6">
        <f t="shared" si="171"/>
        <v>0</v>
      </c>
      <c r="CH23" s="6">
        <f t="shared" si="172"/>
        <v>0</v>
      </c>
      <c r="CI23" s="4" t="s">
        <v>41</v>
      </c>
      <c r="CJ23" s="6">
        <f t="shared" si="173"/>
        <v>1</v>
      </c>
      <c r="CK23" s="6">
        <f t="shared" si="174"/>
        <v>0</v>
      </c>
      <c r="CL23" s="6">
        <f t="shared" si="175"/>
        <v>0</v>
      </c>
      <c r="CM23" s="4" t="s">
        <v>41</v>
      </c>
      <c r="CN23" s="6">
        <f t="shared" si="176"/>
        <v>1</v>
      </c>
      <c r="CO23" s="6">
        <f t="shared" si="177"/>
        <v>0</v>
      </c>
      <c r="CP23" s="6">
        <f t="shared" si="178"/>
        <v>0</v>
      </c>
      <c r="CQ23" s="4" t="s">
        <v>41</v>
      </c>
      <c r="CR23" s="6">
        <f t="shared" si="179"/>
        <v>1</v>
      </c>
      <c r="CS23" s="6">
        <f t="shared" si="180"/>
        <v>0</v>
      </c>
      <c r="CT23" s="6">
        <f t="shared" si="181"/>
        <v>0</v>
      </c>
      <c r="CU23" s="4" t="s">
        <v>41</v>
      </c>
      <c r="CV23" s="6">
        <f t="shared" si="182"/>
        <v>1</v>
      </c>
      <c r="CW23" s="6">
        <f t="shared" si="183"/>
        <v>0</v>
      </c>
      <c r="CX23" s="6">
        <f t="shared" si="184"/>
        <v>0</v>
      </c>
      <c r="CY23" s="4" t="s">
        <v>41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41</v>
      </c>
      <c r="DD23" s="6">
        <f t="shared" si="188"/>
        <v>1</v>
      </c>
      <c r="DE23" s="6">
        <f t="shared" si="189"/>
        <v>0</v>
      </c>
      <c r="DF23" s="6">
        <f t="shared" si="190"/>
        <v>0</v>
      </c>
      <c r="DG23" s="4" t="s">
        <v>41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41</v>
      </c>
      <c r="DL23" s="6">
        <f t="shared" si="194"/>
        <v>1</v>
      </c>
      <c r="DM23" s="6">
        <f t="shared" si="195"/>
        <v>0</v>
      </c>
      <c r="DN23" s="6">
        <f t="shared" si="196"/>
        <v>0</v>
      </c>
      <c r="DO23" s="4" t="s">
        <v>41</v>
      </c>
      <c r="DP23" s="6">
        <f t="shared" si="197"/>
        <v>1</v>
      </c>
      <c r="DQ23" s="6">
        <f t="shared" si="198"/>
        <v>0</v>
      </c>
      <c r="DR23" s="6">
        <f t="shared" si="199"/>
        <v>0</v>
      </c>
      <c r="DS23" s="4" t="s">
        <v>41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41</v>
      </c>
      <c r="DX23" s="6">
        <f t="shared" si="203"/>
        <v>1</v>
      </c>
      <c r="DY23" s="6">
        <f t="shared" si="204"/>
        <v>0</v>
      </c>
      <c r="DZ23" s="6">
        <f t="shared" si="205"/>
        <v>0</v>
      </c>
      <c r="EA23" s="4" t="s">
        <v>41</v>
      </c>
      <c r="EB23" s="6">
        <f t="shared" si="206"/>
        <v>1</v>
      </c>
      <c r="EC23" s="6">
        <f t="shared" si="207"/>
        <v>0</v>
      </c>
      <c r="ED23" s="6">
        <f t="shared" si="208"/>
        <v>0</v>
      </c>
      <c r="EE23" s="4" t="s">
        <v>41</v>
      </c>
      <c r="EF23" s="6">
        <f t="shared" si="209"/>
        <v>1</v>
      </c>
      <c r="EG23" s="6">
        <f t="shared" si="210"/>
        <v>0</v>
      </c>
      <c r="EH23" s="6">
        <f t="shared" si="211"/>
        <v>0</v>
      </c>
      <c r="EI23" s="4" t="s">
        <v>41</v>
      </c>
      <c r="EJ23" s="6">
        <f t="shared" si="212"/>
        <v>1</v>
      </c>
      <c r="EK23" s="6">
        <f t="shared" si="213"/>
        <v>0</v>
      </c>
      <c r="EL23" s="6">
        <f t="shared" si="214"/>
        <v>0</v>
      </c>
      <c r="EM23" s="6">
        <f t="shared" si="105"/>
        <v>33</v>
      </c>
      <c r="EN23" s="6">
        <f t="shared" si="106"/>
        <v>0</v>
      </c>
      <c r="EO23" s="6">
        <f t="shared" si="107"/>
        <v>0</v>
      </c>
      <c r="EP23" s="6">
        <f t="shared" si="108"/>
        <v>33</v>
      </c>
      <c r="EQ23" s="6" t="str">
        <f t="shared" si="109"/>
        <v>Прийнято</v>
      </c>
    </row>
    <row r="24" spans="1:147" ht="64.5" customHeight="1">
      <c r="A24" s="4">
        <v>17</v>
      </c>
      <c r="B24" s="11" t="s">
        <v>63</v>
      </c>
      <c r="C24" s="4" t="s">
        <v>41</v>
      </c>
      <c r="D24" s="6">
        <f t="shared" si="110"/>
        <v>1</v>
      </c>
      <c r="E24" s="6">
        <f t="shared" si="111"/>
        <v>0</v>
      </c>
      <c r="F24" s="6">
        <f t="shared" si="112"/>
        <v>0</v>
      </c>
      <c r="G24" s="4" t="s">
        <v>41</v>
      </c>
      <c r="H24" s="6">
        <f t="shared" si="113"/>
        <v>1</v>
      </c>
      <c r="I24" s="6">
        <f t="shared" si="114"/>
        <v>0</v>
      </c>
      <c r="J24" s="6">
        <f t="shared" si="115"/>
        <v>0</v>
      </c>
      <c r="K24" s="4" t="s">
        <v>41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41</v>
      </c>
      <c r="P24" s="6">
        <f t="shared" si="119"/>
        <v>1</v>
      </c>
      <c r="Q24" s="6">
        <f t="shared" si="120"/>
        <v>0</v>
      </c>
      <c r="R24" s="6">
        <f t="shared" si="121"/>
        <v>0</v>
      </c>
      <c r="S24" s="4" t="s">
        <v>41</v>
      </c>
      <c r="T24" s="6">
        <f t="shared" si="122"/>
        <v>1</v>
      </c>
      <c r="U24" s="6">
        <f t="shared" si="123"/>
        <v>0</v>
      </c>
      <c r="V24" s="6">
        <f t="shared" si="124"/>
        <v>0</v>
      </c>
      <c r="W24" s="4" t="s">
        <v>41</v>
      </c>
      <c r="X24" s="6">
        <f t="shared" si="125"/>
        <v>1</v>
      </c>
      <c r="Y24" s="6">
        <f t="shared" si="126"/>
        <v>0</v>
      </c>
      <c r="Z24" s="6">
        <f t="shared" si="127"/>
        <v>0</v>
      </c>
      <c r="AA24" s="4" t="s">
        <v>41</v>
      </c>
      <c r="AB24" s="6">
        <f t="shared" si="128"/>
        <v>1</v>
      </c>
      <c r="AC24" s="6">
        <f t="shared" si="129"/>
        <v>0</v>
      </c>
      <c r="AD24" s="6">
        <f t="shared" si="130"/>
        <v>0</v>
      </c>
      <c r="AE24" s="4" t="s">
        <v>41</v>
      </c>
      <c r="AF24" s="6">
        <f t="shared" si="131"/>
        <v>1</v>
      </c>
      <c r="AG24" s="6">
        <f t="shared" si="132"/>
        <v>0</v>
      </c>
      <c r="AH24" s="6">
        <f t="shared" si="133"/>
        <v>0</v>
      </c>
      <c r="AI24" s="4" t="s">
        <v>41</v>
      </c>
      <c r="AJ24" s="6">
        <f t="shared" si="134"/>
        <v>1</v>
      </c>
      <c r="AK24" s="6">
        <f t="shared" si="135"/>
        <v>0</v>
      </c>
      <c r="AL24" s="6">
        <f t="shared" si="136"/>
        <v>0</v>
      </c>
      <c r="AM24" s="4" t="s">
        <v>41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41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41</v>
      </c>
      <c r="AV24" s="6">
        <f t="shared" si="143"/>
        <v>1</v>
      </c>
      <c r="AW24" s="6">
        <f t="shared" si="144"/>
        <v>0</v>
      </c>
      <c r="AX24" s="6">
        <f t="shared" si="145"/>
        <v>0</v>
      </c>
      <c r="AY24" s="4" t="s">
        <v>41</v>
      </c>
      <c r="AZ24" s="6">
        <f t="shared" si="146"/>
        <v>1</v>
      </c>
      <c r="BA24" s="6">
        <f t="shared" si="147"/>
        <v>0</v>
      </c>
      <c r="BB24" s="6">
        <f t="shared" si="148"/>
        <v>0</v>
      </c>
      <c r="BC24" s="4" t="s">
        <v>41</v>
      </c>
      <c r="BD24" s="6">
        <f t="shared" si="149"/>
        <v>1</v>
      </c>
      <c r="BE24" s="6">
        <f t="shared" si="150"/>
        <v>0</v>
      </c>
      <c r="BF24" s="6">
        <f t="shared" si="151"/>
        <v>0</v>
      </c>
      <c r="BG24" s="4" t="s">
        <v>84</v>
      </c>
      <c r="BH24" s="6">
        <f t="shared" si="152"/>
        <v>0</v>
      </c>
      <c r="BI24" s="6">
        <f t="shared" si="153"/>
        <v>0</v>
      </c>
      <c r="BJ24" s="6">
        <f t="shared" si="154"/>
        <v>0</v>
      </c>
      <c r="BK24" s="4" t="s">
        <v>41</v>
      </c>
      <c r="BL24" s="6">
        <f t="shared" si="155"/>
        <v>1</v>
      </c>
      <c r="BM24" s="6">
        <f t="shared" si="156"/>
        <v>0</v>
      </c>
      <c r="BN24" s="6">
        <f t="shared" si="157"/>
        <v>0</v>
      </c>
      <c r="BO24" s="4" t="s">
        <v>41</v>
      </c>
      <c r="BP24" s="6">
        <f t="shared" si="158"/>
        <v>1</v>
      </c>
      <c r="BQ24" s="6">
        <f t="shared" si="159"/>
        <v>0</v>
      </c>
      <c r="BR24" s="6">
        <f t="shared" si="160"/>
        <v>0</v>
      </c>
      <c r="BS24" s="4" t="s">
        <v>84</v>
      </c>
      <c r="BT24" s="6">
        <f t="shared" si="161"/>
        <v>0</v>
      </c>
      <c r="BU24" s="6">
        <f t="shared" si="162"/>
        <v>0</v>
      </c>
      <c r="BV24" s="6">
        <f t="shared" si="163"/>
        <v>0</v>
      </c>
      <c r="BW24" s="4" t="s">
        <v>41</v>
      </c>
      <c r="BX24" s="6">
        <f t="shared" si="164"/>
        <v>1</v>
      </c>
      <c r="BY24" s="6">
        <f t="shared" si="165"/>
        <v>0</v>
      </c>
      <c r="BZ24" s="6">
        <f t="shared" si="166"/>
        <v>0</v>
      </c>
      <c r="CA24" s="4" t="s">
        <v>86</v>
      </c>
      <c r="CB24" s="6">
        <f t="shared" si="167"/>
        <v>0</v>
      </c>
      <c r="CC24" s="6">
        <f t="shared" si="168"/>
        <v>0</v>
      </c>
      <c r="CD24" s="6">
        <f t="shared" si="169"/>
        <v>1</v>
      </c>
      <c r="CE24" s="4" t="s">
        <v>41</v>
      </c>
      <c r="CF24" s="6">
        <f t="shared" si="170"/>
        <v>1</v>
      </c>
      <c r="CG24" s="6">
        <f t="shared" si="171"/>
        <v>0</v>
      </c>
      <c r="CH24" s="6">
        <f t="shared" si="172"/>
        <v>0</v>
      </c>
      <c r="CI24" s="4" t="s">
        <v>41</v>
      </c>
      <c r="CJ24" s="6">
        <f t="shared" si="173"/>
        <v>1</v>
      </c>
      <c r="CK24" s="6">
        <f t="shared" si="174"/>
        <v>0</v>
      </c>
      <c r="CL24" s="6">
        <f t="shared" si="175"/>
        <v>0</v>
      </c>
      <c r="CM24" s="4" t="s">
        <v>41</v>
      </c>
      <c r="CN24" s="6">
        <f t="shared" si="176"/>
        <v>1</v>
      </c>
      <c r="CO24" s="6">
        <f t="shared" si="177"/>
        <v>0</v>
      </c>
      <c r="CP24" s="6">
        <f t="shared" si="178"/>
        <v>0</v>
      </c>
      <c r="CQ24" s="4" t="s">
        <v>41</v>
      </c>
      <c r="CR24" s="6">
        <f t="shared" si="179"/>
        <v>1</v>
      </c>
      <c r="CS24" s="6">
        <f t="shared" si="180"/>
        <v>0</v>
      </c>
      <c r="CT24" s="6">
        <f t="shared" si="181"/>
        <v>0</v>
      </c>
      <c r="CU24" s="4" t="s">
        <v>41</v>
      </c>
      <c r="CV24" s="6">
        <f t="shared" si="182"/>
        <v>1</v>
      </c>
      <c r="CW24" s="6">
        <f t="shared" si="183"/>
        <v>0</v>
      </c>
      <c r="CX24" s="6">
        <f t="shared" si="184"/>
        <v>0</v>
      </c>
      <c r="CY24" s="4" t="s">
        <v>41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41</v>
      </c>
      <c r="DD24" s="6">
        <f t="shared" si="188"/>
        <v>1</v>
      </c>
      <c r="DE24" s="6">
        <f t="shared" si="189"/>
        <v>0</v>
      </c>
      <c r="DF24" s="6">
        <f t="shared" si="190"/>
        <v>0</v>
      </c>
      <c r="DG24" s="4" t="s">
        <v>41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41</v>
      </c>
      <c r="DL24" s="6">
        <f t="shared" si="194"/>
        <v>1</v>
      </c>
      <c r="DM24" s="6">
        <f t="shared" si="195"/>
        <v>0</v>
      </c>
      <c r="DN24" s="6">
        <f t="shared" si="196"/>
        <v>0</v>
      </c>
      <c r="DO24" s="4" t="s">
        <v>41</v>
      </c>
      <c r="DP24" s="6">
        <f t="shared" si="197"/>
        <v>1</v>
      </c>
      <c r="DQ24" s="6">
        <f t="shared" si="198"/>
        <v>0</v>
      </c>
      <c r="DR24" s="6">
        <f t="shared" si="199"/>
        <v>0</v>
      </c>
      <c r="DS24" s="4" t="s">
        <v>41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41</v>
      </c>
      <c r="DX24" s="6">
        <f t="shared" si="203"/>
        <v>1</v>
      </c>
      <c r="DY24" s="6">
        <f t="shared" si="204"/>
        <v>0</v>
      </c>
      <c r="DZ24" s="6">
        <f t="shared" si="205"/>
        <v>0</v>
      </c>
      <c r="EA24" s="4" t="s">
        <v>41</v>
      </c>
      <c r="EB24" s="6">
        <f t="shared" si="206"/>
        <v>1</v>
      </c>
      <c r="EC24" s="6">
        <f t="shared" si="207"/>
        <v>0</v>
      </c>
      <c r="ED24" s="6">
        <f t="shared" si="208"/>
        <v>0</v>
      </c>
      <c r="EE24" s="4" t="s">
        <v>41</v>
      </c>
      <c r="EF24" s="6">
        <f t="shared" si="209"/>
        <v>1</v>
      </c>
      <c r="EG24" s="6">
        <f t="shared" si="210"/>
        <v>0</v>
      </c>
      <c r="EH24" s="6">
        <f t="shared" si="211"/>
        <v>0</v>
      </c>
      <c r="EI24" s="4" t="s">
        <v>41</v>
      </c>
      <c r="EJ24" s="6">
        <f t="shared" si="212"/>
        <v>1</v>
      </c>
      <c r="EK24" s="6">
        <f t="shared" si="213"/>
        <v>0</v>
      </c>
      <c r="EL24" s="6">
        <f t="shared" si="214"/>
        <v>0</v>
      </c>
      <c r="EM24" s="6">
        <f t="shared" si="105"/>
        <v>32</v>
      </c>
      <c r="EN24" s="6">
        <f t="shared" si="106"/>
        <v>0</v>
      </c>
      <c r="EO24" s="6">
        <f t="shared" si="107"/>
        <v>1</v>
      </c>
      <c r="EP24" s="6">
        <f t="shared" si="108"/>
        <v>33</v>
      </c>
      <c r="EQ24" s="6" t="str">
        <f t="shared" si="109"/>
        <v>Прийнято</v>
      </c>
    </row>
    <row r="25" spans="1:147" ht="47.25">
      <c r="A25" s="4">
        <v>18</v>
      </c>
      <c r="B25" s="11" t="s">
        <v>64</v>
      </c>
      <c r="C25" s="4" t="s">
        <v>41</v>
      </c>
      <c r="D25" s="6">
        <f t="shared" si="110"/>
        <v>1</v>
      </c>
      <c r="E25" s="6">
        <f t="shared" si="111"/>
        <v>0</v>
      </c>
      <c r="F25" s="6">
        <f t="shared" si="112"/>
        <v>0</v>
      </c>
      <c r="G25" s="4" t="s">
        <v>41</v>
      </c>
      <c r="H25" s="6">
        <f t="shared" si="113"/>
        <v>1</v>
      </c>
      <c r="I25" s="6">
        <f t="shared" si="114"/>
        <v>0</v>
      </c>
      <c r="J25" s="6">
        <f t="shared" si="115"/>
        <v>0</v>
      </c>
      <c r="K25" s="4" t="s">
        <v>41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41</v>
      </c>
      <c r="P25" s="6">
        <f t="shared" si="119"/>
        <v>1</v>
      </c>
      <c r="Q25" s="6">
        <f t="shared" si="120"/>
        <v>0</v>
      </c>
      <c r="R25" s="6">
        <f t="shared" si="121"/>
        <v>0</v>
      </c>
      <c r="S25" s="4" t="s">
        <v>41</v>
      </c>
      <c r="T25" s="6">
        <f t="shared" si="122"/>
        <v>1</v>
      </c>
      <c r="U25" s="6">
        <f t="shared" si="123"/>
        <v>0</v>
      </c>
      <c r="V25" s="6">
        <f t="shared" si="124"/>
        <v>0</v>
      </c>
      <c r="W25" s="4" t="s">
        <v>41</v>
      </c>
      <c r="X25" s="6">
        <f t="shared" si="125"/>
        <v>1</v>
      </c>
      <c r="Y25" s="6">
        <f t="shared" si="126"/>
        <v>0</v>
      </c>
      <c r="Z25" s="6">
        <f t="shared" si="127"/>
        <v>0</v>
      </c>
      <c r="AA25" s="4" t="s">
        <v>41</v>
      </c>
      <c r="AB25" s="6">
        <f t="shared" si="128"/>
        <v>1</v>
      </c>
      <c r="AC25" s="6">
        <f t="shared" si="129"/>
        <v>0</v>
      </c>
      <c r="AD25" s="6">
        <f t="shared" si="130"/>
        <v>0</v>
      </c>
      <c r="AE25" s="4" t="s">
        <v>41</v>
      </c>
      <c r="AF25" s="6">
        <f t="shared" si="131"/>
        <v>1</v>
      </c>
      <c r="AG25" s="6">
        <f t="shared" si="132"/>
        <v>0</v>
      </c>
      <c r="AH25" s="6">
        <f t="shared" si="133"/>
        <v>0</v>
      </c>
      <c r="AI25" s="4" t="s">
        <v>41</v>
      </c>
      <c r="AJ25" s="6">
        <f t="shared" si="134"/>
        <v>1</v>
      </c>
      <c r="AK25" s="6">
        <f t="shared" si="135"/>
        <v>0</v>
      </c>
      <c r="AL25" s="6">
        <f t="shared" si="136"/>
        <v>0</v>
      </c>
      <c r="AM25" s="4" t="s">
        <v>41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41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41</v>
      </c>
      <c r="AV25" s="6">
        <f t="shared" si="143"/>
        <v>1</v>
      </c>
      <c r="AW25" s="6">
        <f t="shared" si="144"/>
        <v>0</v>
      </c>
      <c r="AX25" s="6">
        <f t="shared" si="145"/>
        <v>0</v>
      </c>
      <c r="AY25" s="4" t="s">
        <v>41</v>
      </c>
      <c r="AZ25" s="6">
        <f t="shared" si="146"/>
        <v>1</v>
      </c>
      <c r="BA25" s="6">
        <f t="shared" si="147"/>
        <v>0</v>
      </c>
      <c r="BB25" s="6">
        <f t="shared" si="148"/>
        <v>0</v>
      </c>
      <c r="BC25" s="4" t="s">
        <v>41</v>
      </c>
      <c r="BD25" s="6">
        <f t="shared" si="149"/>
        <v>1</v>
      </c>
      <c r="BE25" s="6">
        <f t="shared" si="150"/>
        <v>0</v>
      </c>
      <c r="BF25" s="6">
        <f t="shared" si="151"/>
        <v>0</v>
      </c>
      <c r="BG25" s="4" t="s">
        <v>84</v>
      </c>
      <c r="BH25" s="6">
        <f t="shared" si="152"/>
        <v>0</v>
      </c>
      <c r="BI25" s="6">
        <f t="shared" si="153"/>
        <v>0</v>
      </c>
      <c r="BJ25" s="6">
        <f t="shared" si="154"/>
        <v>0</v>
      </c>
      <c r="BK25" s="4" t="s">
        <v>41</v>
      </c>
      <c r="BL25" s="6">
        <f t="shared" si="155"/>
        <v>1</v>
      </c>
      <c r="BM25" s="6">
        <f t="shared" si="156"/>
        <v>0</v>
      </c>
      <c r="BN25" s="6">
        <f t="shared" si="157"/>
        <v>0</v>
      </c>
      <c r="BO25" s="4" t="s">
        <v>41</v>
      </c>
      <c r="BP25" s="6">
        <f t="shared" si="158"/>
        <v>1</v>
      </c>
      <c r="BQ25" s="6">
        <f t="shared" si="159"/>
        <v>0</v>
      </c>
      <c r="BR25" s="6">
        <f t="shared" si="160"/>
        <v>0</v>
      </c>
      <c r="BS25" s="4" t="s">
        <v>84</v>
      </c>
      <c r="BT25" s="6">
        <f t="shared" si="161"/>
        <v>0</v>
      </c>
      <c r="BU25" s="6">
        <f t="shared" si="162"/>
        <v>0</v>
      </c>
      <c r="BV25" s="6">
        <f t="shared" si="163"/>
        <v>0</v>
      </c>
      <c r="BW25" s="4" t="s">
        <v>41</v>
      </c>
      <c r="BX25" s="6">
        <f t="shared" si="164"/>
        <v>1</v>
      </c>
      <c r="BY25" s="6">
        <f t="shared" si="165"/>
        <v>0</v>
      </c>
      <c r="BZ25" s="6">
        <f t="shared" si="166"/>
        <v>0</v>
      </c>
      <c r="CA25" s="4" t="s">
        <v>41</v>
      </c>
      <c r="CB25" s="6">
        <f t="shared" si="167"/>
        <v>1</v>
      </c>
      <c r="CC25" s="6">
        <f t="shared" si="168"/>
        <v>0</v>
      </c>
      <c r="CD25" s="6">
        <f t="shared" si="169"/>
        <v>0</v>
      </c>
      <c r="CE25" s="4" t="s">
        <v>41</v>
      </c>
      <c r="CF25" s="6">
        <f t="shared" si="170"/>
        <v>1</v>
      </c>
      <c r="CG25" s="6">
        <f t="shared" si="171"/>
        <v>0</v>
      </c>
      <c r="CH25" s="6">
        <f t="shared" si="172"/>
        <v>0</v>
      </c>
      <c r="CI25" s="4" t="s">
        <v>41</v>
      </c>
      <c r="CJ25" s="6">
        <f t="shared" si="173"/>
        <v>1</v>
      </c>
      <c r="CK25" s="6">
        <f t="shared" si="174"/>
        <v>0</v>
      </c>
      <c r="CL25" s="6">
        <f t="shared" si="175"/>
        <v>0</v>
      </c>
      <c r="CM25" s="4" t="s">
        <v>41</v>
      </c>
      <c r="CN25" s="6">
        <f t="shared" si="176"/>
        <v>1</v>
      </c>
      <c r="CO25" s="6">
        <f t="shared" si="177"/>
        <v>0</v>
      </c>
      <c r="CP25" s="6">
        <f t="shared" si="178"/>
        <v>0</v>
      </c>
      <c r="CQ25" s="4" t="s">
        <v>41</v>
      </c>
      <c r="CR25" s="6">
        <f t="shared" si="179"/>
        <v>1</v>
      </c>
      <c r="CS25" s="6">
        <f t="shared" si="180"/>
        <v>0</v>
      </c>
      <c r="CT25" s="6">
        <f t="shared" si="181"/>
        <v>0</v>
      </c>
      <c r="CU25" s="4" t="s">
        <v>41</v>
      </c>
      <c r="CV25" s="6">
        <f t="shared" si="182"/>
        <v>1</v>
      </c>
      <c r="CW25" s="6">
        <f t="shared" si="183"/>
        <v>0</v>
      </c>
      <c r="CX25" s="6">
        <f t="shared" si="184"/>
        <v>0</v>
      </c>
      <c r="CY25" s="4" t="s">
        <v>41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41</v>
      </c>
      <c r="DD25" s="6">
        <f t="shared" si="188"/>
        <v>1</v>
      </c>
      <c r="DE25" s="6">
        <f t="shared" si="189"/>
        <v>0</v>
      </c>
      <c r="DF25" s="6">
        <f t="shared" si="190"/>
        <v>0</v>
      </c>
      <c r="DG25" s="4" t="s">
        <v>41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41</v>
      </c>
      <c r="DL25" s="6">
        <f t="shared" si="194"/>
        <v>1</v>
      </c>
      <c r="DM25" s="6">
        <f t="shared" si="195"/>
        <v>0</v>
      </c>
      <c r="DN25" s="6">
        <f t="shared" si="196"/>
        <v>0</v>
      </c>
      <c r="DO25" s="4" t="s">
        <v>41</v>
      </c>
      <c r="DP25" s="6">
        <f t="shared" si="197"/>
        <v>1</v>
      </c>
      <c r="DQ25" s="6">
        <f t="shared" si="198"/>
        <v>0</v>
      </c>
      <c r="DR25" s="6">
        <f t="shared" si="199"/>
        <v>0</v>
      </c>
      <c r="DS25" s="4" t="s">
        <v>41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41</v>
      </c>
      <c r="DX25" s="6">
        <f t="shared" si="203"/>
        <v>1</v>
      </c>
      <c r="DY25" s="6">
        <f t="shared" si="204"/>
        <v>0</v>
      </c>
      <c r="DZ25" s="6">
        <f t="shared" si="205"/>
        <v>0</v>
      </c>
      <c r="EA25" s="4" t="s">
        <v>41</v>
      </c>
      <c r="EB25" s="6">
        <f t="shared" si="206"/>
        <v>1</v>
      </c>
      <c r="EC25" s="6">
        <f t="shared" si="207"/>
        <v>0</v>
      </c>
      <c r="ED25" s="6">
        <f t="shared" si="208"/>
        <v>0</v>
      </c>
      <c r="EE25" s="4" t="s">
        <v>41</v>
      </c>
      <c r="EF25" s="6">
        <f t="shared" si="209"/>
        <v>1</v>
      </c>
      <c r="EG25" s="6">
        <f t="shared" si="210"/>
        <v>0</v>
      </c>
      <c r="EH25" s="6">
        <f t="shared" si="211"/>
        <v>0</v>
      </c>
      <c r="EI25" s="4" t="s">
        <v>41</v>
      </c>
      <c r="EJ25" s="6">
        <f t="shared" si="212"/>
        <v>1</v>
      </c>
      <c r="EK25" s="6">
        <f t="shared" si="213"/>
        <v>0</v>
      </c>
      <c r="EL25" s="6">
        <f t="shared" si="214"/>
        <v>0</v>
      </c>
      <c r="EM25" s="6">
        <f t="shared" si="105"/>
        <v>33</v>
      </c>
      <c r="EN25" s="6">
        <f t="shared" si="106"/>
        <v>0</v>
      </c>
      <c r="EO25" s="6">
        <f t="shared" si="107"/>
        <v>0</v>
      </c>
      <c r="EP25" s="6">
        <f t="shared" si="108"/>
        <v>33</v>
      </c>
      <c r="EQ25" s="6" t="str">
        <f t="shared" si="109"/>
        <v>Прийнято</v>
      </c>
    </row>
    <row r="26" spans="1:147" ht="66.75" customHeight="1">
      <c r="A26" s="4">
        <v>19</v>
      </c>
      <c r="B26" s="11" t="s">
        <v>65</v>
      </c>
      <c r="C26" s="4" t="s">
        <v>41</v>
      </c>
      <c r="D26" s="6">
        <f t="shared" ref="D26:D42" si="215">IF(C26="За",1,0)</f>
        <v>1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41</v>
      </c>
      <c r="H26" s="6">
        <f t="shared" ref="H26:H42" si="218">IF(G26="За",1,0)</f>
        <v>1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41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41</v>
      </c>
      <c r="P26" s="6">
        <f t="shared" ref="P26:P42" si="224">IF(O26="За",1,0)</f>
        <v>1</v>
      </c>
      <c r="Q26" s="6">
        <f t="shared" ref="Q26:Q42" si="225">IF(O26="Проти",1,0)</f>
        <v>0</v>
      </c>
      <c r="R26" s="6">
        <f t="shared" ref="R26:R42" si="226">IF(O26="Утримався",1,0)</f>
        <v>0</v>
      </c>
      <c r="S26" s="4" t="s">
        <v>41</v>
      </c>
      <c r="T26" s="6">
        <f t="shared" ref="T26:T42" si="227">IF(S26="За",1,0)</f>
        <v>1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41</v>
      </c>
      <c r="X26" s="6">
        <f t="shared" ref="X26:X42" si="230">IF(W26="За",1,0)</f>
        <v>1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41</v>
      </c>
      <c r="AB26" s="6">
        <f t="shared" ref="AB26:AB42" si="233">IF(AA26="За",1,0)</f>
        <v>1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41</v>
      </c>
      <c r="AF26" s="6">
        <f t="shared" ref="AF26:AF42" si="236">IF(AE26="За",1,0)</f>
        <v>1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41</v>
      </c>
      <c r="AJ26" s="6">
        <f t="shared" ref="AJ26:AJ42" si="239">IF(AI26="За",1,0)</f>
        <v>1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41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41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41</v>
      </c>
      <c r="AV26" s="6">
        <f t="shared" ref="AV26:AV42" si="248">IF(AU26="За",1,0)</f>
        <v>1</v>
      </c>
      <c r="AW26" s="6">
        <f t="shared" ref="AW26:AW42" si="249">IF(AU26="Проти",1,0)</f>
        <v>0</v>
      </c>
      <c r="AX26" s="6">
        <f t="shared" ref="AX26:AX42" si="250">IF(AU26="Утримався",1,0)</f>
        <v>0</v>
      </c>
      <c r="AY26" s="4" t="s">
        <v>41</v>
      </c>
      <c r="AZ26" s="6">
        <f t="shared" ref="AZ26:AZ42" si="251">IF(AY26="За",1,0)</f>
        <v>1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41</v>
      </c>
      <c r="BD26" s="6">
        <f t="shared" ref="BD26:BD42" si="254">IF(BC26="За",1,0)</f>
        <v>1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84</v>
      </c>
      <c r="BH26" s="6">
        <f t="shared" ref="BH26:BH42" si="257">IF(BG26="За",1,0)</f>
        <v>0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41</v>
      </c>
      <c r="BL26" s="6">
        <f t="shared" ref="BL26:BL42" si="260">IF(BK26="За",1,0)</f>
        <v>1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41</v>
      </c>
      <c r="BP26" s="6">
        <f t="shared" ref="BP26:BP42" si="263">IF(BO26="За",1,0)</f>
        <v>1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84</v>
      </c>
      <c r="BT26" s="6">
        <f t="shared" ref="BT26:BT42" si="266">IF(BS26="За",1,0)</f>
        <v>0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41</v>
      </c>
      <c r="BX26" s="6">
        <f t="shared" ref="BX26:BX42" si="269">IF(BW26="За",1,0)</f>
        <v>1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41</v>
      </c>
      <c r="CB26" s="6">
        <f t="shared" ref="CB26:CB42" si="272">IF(CA26="За",1,0)</f>
        <v>1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41</v>
      </c>
      <c r="CF26" s="6">
        <f t="shared" ref="CF26:CF42" si="275">IF(CE26="За",1,0)</f>
        <v>1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41</v>
      </c>
      <c r="CJ26" s="6">
        <f t="shared" ref="CJ26:CJ42" si="278">IF(CI26="За",1,0)</f>
        <v>1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41</v>
      </c>
      <c r="CN26" s="6">
        <f t="shared" ref="CN26:CN42" si="281">IF(CM26="За",1,0)</f>
        <v>1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41</v>
      </c>
      <c r="CR26" s="6">
        <f t="shared" ref="CR26:CR42" si="284">IF(CQ26="За",1,0)</f>
        <v>1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41</v>
      </c>
      <c r="CV26" s="6">
        <f t="shared" ref="CV26:CV42" si="287">IF(CU26="За",1,0)</f>
        <v>1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41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41</v>
      </c>
      <c r="DD26" s="6">
        <f t="shared" ref="DD26:DD42" si="293">IF(DC26="За",1,0)</f>
        <v>1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41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41</v>
      </c>
      <c r="DL26" s="6">
        <f t="shared" ref="DL26:DL42" si="299">IF(DK26="За",1,0)</f>
        <v>1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41</v>
      </c>
      <c r="DP26" s="6">
        <f t="shared" ref="DP26:DP42" si="302">IF(DO26="За",1,0)</f>
        <v>1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41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41</v>
      </c>
      <c r="DX26" s="6">
        <f t="shared" ref="DX26:DX42" si="308">IF(DW26="За",1,0)</f>
        <v>1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41</v>
      </c>
      <c r="EB26" s="6">
        <f t="shared" ref="EB26:EB42" si="311">IF(EA26="За",1,0)</f>
        <v>1</v>
      </c>
      <c r="EC26" s="6">
        <f t="shared" ref="EC26:EC42" si="312">IF(EA26="Проти",1,0)</f>
        <v>0</v>
      </c>
      <c r="ED26" s="6">
        <f t="shared" ref="ED26:ED42" si="313">IF(EA26="Утримався",1,0)</f>
        <v>0</v>
      </c>
      <c r="EE26" s="4" t="s">
        <v>41</v>
      </c>
      <c r="EF26" s="6">
        <f t="shared" ref="EF26:EF42" si="314">IF(EE26="За",1,0)</f>
        <v>1</v>
      </c>
      <c r="EG26" s="6">
        <f t="shared" ref="EG26:EG42" si="315">IF(EE26="Проти",1,0)</f>
        <v>0</v>
      </c>
      <c r="EH26" s="6">
        <f t="shared" ref="EH26:EH42" si="316">IF(EE26="Утримався",1,0)</f>
        <v>0</v>
      </c>
      <c r="EI26" s="4" t="s">
        <v>41</v>
      </c>
      <c r="EJ26" s="6">
        <f t="shared" ref="EJ26:EJ42" si="317">IF(EI26="За",1,0)</f>
        <v>1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33</v>
      </c>
      <c r="EN26" s="6">
        <f t="shared" si="106"/>
        <v>0</v>
      </c>
      <c r="EO26" s="6">
        <f t="shared" si="107"/>
        <v>0</v>
      </c>
      <c r="EP26" s="6">
        <f t="shared" si="108"/>
        <v>33</v>
      </c>
      <c r="EQ26" s="6" t="str">
        <f t="shared" si="109"/>
        <v>Прийнято</v>
      </c>
    </row>
    <row r="27" spans="1:147" ht="94.5">
      <c r="A27" s="4">
        <v>20</v>
      </c>
      <c r="B27" s="11" t="s">
        <v>66</v>
      </c>
      <c r="C27" s="4" t="s">
        <v>41</v>
      </c>
      <c r="D27" s="6">
        <f t="shared" si="215"/>
        <v>1</v>
      </c>
      <c r="E27" s="6">
        <f t="shared" si="216"/>
        <v>0</v>
      </c>
      <c r="F27" s="6">
        <f t="shared" si="217"/>
        <v>0</v>
      </c>
      <c r="G27" s="4" t="s">
        <v>41</v>
      </c>
      <c r="H27" s="6">
        <f t="shared" si="218"/>
        <v>1</v>
      </c>
      <c r="I27" s="6">
        <f t="shared" si="219"/>
        <v>0</v>
      </c>
      <c r="J27" s="6">
        <f t="shared" si="220"/>
        <v>0</v>
      </c>
      <c r="K27" s="4" t="s">
        <v>41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41</v>
      </c>
      <c r="P27" s="6">
        <f t="shared" si="224"/>
        <v>1</v>
      </c>
      <c r="Q27" s="6">
        <f t="shared" si="225"/>
        <v>0</v>
      </c>
      <c r="R27" s="6">
        <f t="shared" si="226"/>
        <v>0</v>
      </c>
      <c r="S27" s="4" t="s">
        <v>41</v>
      </c>
      <c r="T27" s="6">
        <f t="shared" si="227"/>
        <v>1</v>
      </c>
      <c r="U27" s="6">
        <f t="shared" si="228"/>
        <v>0</v>
      </c>
      <c r="V27" s="6">
        <f t="shared" si="229"/>
        <v>0</v>
      </c>
      <c r="W27" s="4" t="s">
        <v>41</v>
      </c>
      <c r="X27" s="6">
        <f t="shared" si="230"/>
        <v>1</v>
      </c>
      <c r="Y27" s="6">
        <f t="shared" si="231"/>
        <v>0</v>
      </c>
      <c r="Z27" s="6">
        <f t="shared" si="232"/>
        <v>0</v>
      </c>
      <c r="AA27" s="4" t="s">
        <v>41</v>
      </c>
      <c r="AB27" s="6">
        <f t="shared" si="233"/>
        <v>1</v>
      </c>
      <c r="AC27" s="6">
        <f t="shared" si="234"/>
        <v>0</v>
      </c>
      <c r="AD27" s="6">
        <f t="shared" si="235"/>
        <v>0</v>
      </c>
      <c r="AE27" s="4" t="s">
        <v>41</v>
      </c>
      <c r="AF27" s="6">
        <f t="shared" si="236"/>
        <v>1</v>
      </c>
      <c r="AG27" s="6">
        <f t="shared" si="237"/>
        <v>0</v>
      </c>
      <c r="AH27" s="6">
        <f t="shared" si="238"/>
        <v>0</v>
      </c>
      <c r="AI27" s="4" t="s">
        <v>41</v>
      </c>
      <c r="AJ27" s="6">
        <f t="shared" si="239"/>
        <v>1</v>
      </c>
      <c r="AK27" s="6">
        <f t="shared" si="240"/>
        <v>0</v>
      </c>
      <c r="AL27" s="6">
        <f t="shared" si="241"/>
        <v>0</v>
      </c>
      <c r="AM27" s="4" t="s">
        <v>41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41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41</v>
      </c>
      <c r="AV27" s="6">
        <f t="shared" si="248"/>
        <v>1</v>
      </c>
      <c r="AW27" s="6">
        <f t="shared" si="249"/>
        <v>0</v>
      </c>
      <c r="AX27" s="6">
        <f t="shared" si="250"/>
        <v>0</v>
      </c>
      <c r="AY27" s="4" t="s">
        <v>41</v>
      </c>
      <c r="AZ27" s="6">
        <f t="shared" si="251"/>
        <v>1</v>
      </c>
      <c r="BA27" s="6">
        <f t="shared" si="252"/>
        <v>0</v>
      </c>
      <c r="BB27" s="6">
        <f t="shared" si="253"/>
        <v>0</v>
      </c>
      <c r="BC27" s="4" t="s">
        <v>41</v>
      </c>
      <c r="BD27" s="6">
        <f t="shared" si="254"/>
        <v>1</v>
      </c>
      <c r="BE27" s="6">
        <f t="shared" si="255"/>
        <v>0</v>
      </c>
      <c r="BF27" s="6">
        <f t="shared" si="256"/>
        <v>0</v>
      </c>
      <c r="BG27" s="4" t="s">
        <v>84</v>
      </c>
      <c r="BH27" s="6">
        <f t="shared" si="257"/>
        <v>0</v>
      </c>
      <c r="BI27" s="6">
        <f t="shared" si="258"/>
        <v>0</v>
      </c>
      <c r="BJ27" s="6">
        <f t="shared" si="259"/>
        <v>0</v>
      </c>
      <c r="BK27" s="4" t="s">
        <v>41</v>
      </c>
      <c r="BL27" s="6">
        <f t="shared" si="260"/>
        <v>1</v>
      </c>
      <c r="BM27" s="6">
        <f t="shared" si="261"/>
        <v>0</v>
      </c>
      <c r="BN27" s="6">
        <f t="shared" si="262"/>
        <v>0</v>
      </c>
      <c r="BO27" s="4" t="s">
        <v>41</v>
      </c>
      <c r="BP27" s="6">
        <f t="shared" si="263"/>
        <v>1</v>
      </c>
      <c r="BQ27" s="6">
        <f t="shared" si="264"/>
        <v>0</v>
      </c>
      <c r="BR27" s="6">
        <f t="shared" si="265"/>
        <v>0</v>
      </c>
      <c r="BS27" s="4" t="s">
        <v>84</v>
      </c>
      <c r="BT27" s="6">
        <f t="shared" si="266"/>
        <v>0</v>
      </c>
      <c r="BU27" s="6">
        <f t="shared" si="267"/>
        <v>0</v>
      </c>
      <c r="BV27" s="6">
        <f t="shared" si="268"/>
        <v>0</v>
      </c>
      <c r="BW27" s="4" t="s">
        <v>41</v>
      </c>
      <c r="BX27" s="6">
        <f t="shared" si="269"/>
        <v>1</v>
      </c>
      <c r="BY27" s="6">
        <f t="shared" si="270"/>
        <v>0</v>
      </c>
      <c r="BZ27" s="6">
        <f t="shared" si="271"/>
        <v>0</v>
      </c>
      <c r="CA27" s="4" t="s">
        <v>41</v>
      </c>
      <c r="CB27" s="6">
        <f t="shared" si="272"/>
        <v>1</v>
      </c>
      <c r="CC27" s="6">
        <f t="shared" si="273"/>
        <v>0</v>
      </c>
      <c r="CD27" s="6">
        <f t="shared" si="274"/>
        <v>0</v>
      </c>
      <c r="CE27" s="4" t="s">
        <v>41</v>
      </c>
      <c r="CF27" s="6">
        <f t="shared" si="275"/>
        <v>1</v>
      </c>
      <c r="CG27" s="6">
        <f t="shared" si="276"/>
        <v>0</v>
      </c>
      <c r="CH27" s="6">
        <f t="shared" si="277"/>
        <v>0</v>
      </c>
      <c r="CI27" s="4" t="s">
        <v>41</v>
      </c>
      <c r="CJ27" s="6">
        <f t="shared" si="278"/>
        <v>1</v>
      </c>
      <c r="CK27" s="6">
        <f t="shared" si="279"/>
        <v>0</v>
      </c>
      <c r="CL27" s="6">
        <f t="shared" si="280"/>
        <v>0</v>
      </c>
      <c r="CM27" s="4" t="s">
        <v>41</v>
      </c>
      <c r="CN27" s="6">
        <f t="shared" si="281"/>
        <v>1</v>
      </c>
      <c r="CO27" s="6">
        <f t="shared" si="282"/>
        <v>0</v>
      </c>
      <c r="CP27" s="6">
        <f t="shared" si="283"/>
        <v>0</v>
      </c>
      <c r="CQ27" s="4" t="s">
        <v>41</v>
      </c>
      <c r="CR27" s="6">
        <f t="shared" si="284"/>
        <v>1</v>
      </c>
      <c r="CS27" s="6">
        <f t="shared" si="285"/>
        <v>0</v>
      </c>
      <c r="CT27" s="6">
        <f t="shared" si="286"/>
        <v>0</v>
      </c>
      <c r="CU27" s="4" t="s">
        <v>41</v>
      </c>
      <c r="CV27" s="6">
        <f t="shared" si="287"/>
        <v>1</v>
      </c>
      <c r="CW27" s="6">
        <f t="shared" si="288"/>
        <v>0</v>
      </c>
      <c r="CX27" s="6">
        <f t="shared" si="289"/>
        <v>0</v>
      </c>
      <c r="CY27" s="4" t="s">
        <v>41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41</v>
      </c>
      <c r="DD27" s="6">
        <f t="shared" si="293"/>
        <v>1</v>
      </c>
      <c r="DE27" s="6">
        <f t="shared" si="294"/>
        <v>0</v>
      </c>
      <c r="DF27" s="6">
        <f t="shared" si="295"/>
        <v>0</v>
      </c>
      <c r="DG27" s="4" t="s">
        <v>41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41</v>
      </c>
      <c r="DL27" s="6">
        <f t="shared" si="299"/>
        <v>1</v>
      </c>
      <c r="DM27" s="6">
        <f t="shared" si="300"/>
        <v>0</v>
      </c>
      <c r="DN27" s="6">
        <f t="shared" si="301"/>
        <v>0</v>
      </c>
      <c r="DO27" s="4" t="s">
        <v>41</v>
      </c>
      <c r="DP27" s="6">
        <f t="shared" si="302"/>
        <v>1</v>
      </c>
      <c r="DQ27" s="6">
        <f t="shared" si="303"/>
        <v>0</v>
      </c>
      <c r="DR27" s="6">
        <f t="shared" si="304"/>
        <v>0</v>
      </c>
      <c r="DS27" s="4" t="s">
        <v>41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41</v>
      </c>
      <c r="DX27" s="6">
        <f t="shared" si="308"/>
        <v>1</v>
      </c>
      <c r="DY27" s="6">
        <f t="shared" si="309"/>
        <v>0</v>
      </c>
      <c r="DZ27" s="6">
        <f t="shared" si="310"/>
        <v>0</v>
      </c>
      <c r="EA27" s="4" t="s">
        <v>41</v>
      </c>
      <c r="EB27" s="6">
        <f t="shared" si="311"/>
        <v>1</v>
      </c>
      <c r="EC27" s="6">
        <f t="shared" si="312"/>
        <v>0</v>
      </c>
      <c r="ED27" s="6">
        <f t="shared" si="313"/>
        <v>0</v>
      </c>
      <c r="EE27" s="4" t="s">
        <v>41</v>
      </c>
      <c r="EF27" s="6">
        <f t="shared" si="314"/>
        <v>1</v>
      </c>
      <c r="EG27" s="6">
        <f t="shared" si="315"/>
        <v>0</v>
      </c>
      <c r="EH27" s="6">
        <f t="shared" si="316"/>
        <v>0</v>
      </c>
      <c r="EI27" s="4" t="s">
        <v>41</v>
      </c>
      <c r="EJ27" s="6">
        <f t="shared" si="317"/>
        <v>1</v>
      </c>
      <c r="EK27" s="6">
        <f t="shared" si="318"/>
        <v>0</v>
      </c>
      <c r="EL27" s="6">
        <f t="shared" si="319"/>
        <v>0</v>
      </c>
      <c r="EM27" s="6">
        <f t="shared" si="105"/>
        <v>33</v>
      </c>
      <c r="EN27" s="6">
        <f t="shared" si="106"/>
        <v>0</v>
      </c>
      <c r="EO27" s="6">
        <f t="shared" si="107"/>
        <v>0</v>
      </c>
      <c r="EP27" s="6">
        <f t="shared" si="108"/>
        <v>33</v>
      </c>
      <c r="EQ27" s="6" t="str">
        <f t="shared" si="109"/>
        <v>Прийнято</v>
      </c>
    </row>
    <row r="28" spans="1:147" ht="63">
      <c r="A28" s="4">
        <v>21</v>
      </c>
      <c r="B28" s="12" t="s">
        <v>67</v>
      </c>
      <c r="C28" s="4" t="s">
        <v>41</v>
      </c>
      <c r="D28" s="6">
        <f t="shared" si="215"/>
        <v>1</v>
      </c>
      <c r="E28" s="6">
        <f t="shared" si="216"/>
        <v>0</v>
      </c>
      <c r="F28" s="6">
        <f t="shared" si="217"/>
        <v>0</v>
      </c>
      <c r="G28" s="4" t="s">
        <v>41</v>
      </c>
      <c r="H28" s="6">
        <f t="shared" si="218"/>
        <v>1</v>
      </c>
      <c r="I28" s="6">
        <f t="shared" si="219"/>
        <v>0</v>
      </c>
      <c r="J28" s="6">
        <f t="shared" si="220"/>
        <v>0</v>
      </c>
      <c r="K28" s="4" t="s">
        <v>41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41</v>
      </c>
      <c r="P28" s="6">
        <f t="shared" si="224"/>
        <v>1</v>
      </c>
      <c r="Q28" s="6">
        <f t="shared" si="225"/>
        <v>0</v>
      </c>
      <c r="R28" s="6">
        <f t="shared" si="226"/>
        <v>0</v>
      </c>
      <c r="S28" s="4" t="s">
        <v>41</v>
      </c>
      <c r="T28" s="6">
        <f t="shared" si="227"/>
        <v>1</v>
      </c>
      <c r="U28" s="6">
        <f t="shared" si="228"/>
        <v>0</v>
      </c>
      <c r="V28" s="6">
        <f t="shared" si="229"/>
        <v>0</v>
      </c>
      <c r="W28" s="4" t="s">
        <v>41</v>
      </c>
      <c r="X28" s="6">
        <f t="shared" si="230"/>
        <v>1</v>
      </c>
      <c r="Y28" s="6">
        <f t="shared" si="231"/>
        <v>0</v>
      </c>
      <c r="Z28" s="6">
        <f t="shared" si="232"/>
        <v>0</v>
      </c>
      <c r="AA28" s="4" t="s">
        <v>41</v>
      </c>
      <c r="AB28" s="6">
        <f t="shared" si="233"/>
        <v>1</v>
      </c>
      <c r="AC28" s="6">
        <f t="shared" si="234"/>
        <v>0</v>
      </c>
      <c r="AD28" s="6">
        <f t="shared" si="235"/>
        <v>0</v>
      </c>
      <c r="AE28" s="4" t="s">
        <v>41</v>
      </c>
      <c r="AF28" s="6">
        <f t="shared" si="236"/>
        <v>1</v>
      </c>
      <c r="AG28" s="6">
        <f t="shared" si="237"/>
        <v>0</v>
      </c>
      <c r="AH28" s="6">
        <f t="shared" si="238"/>
        <v>0</v>
      </c>
      <c r="AI28" s="4" t="s">
        <v>41</v>
      </c>
      <c r="AJ28" s="6">
        <f t="shared" si="239"/>
        <v>1</v>
      </c>
      <c r="AK28" s="6">
        <f t="shared" si="240"/>
        <v>0</v>
      </c>
      <c r="AL28" s="6">
        <f t="shared" si="241"/>
        <v>0</v>
      </c>
      <c r="AM28" s="4" t="s">
        <v>41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41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41</v>
      </c>
      <c r="AV28" s="6">
        <f t="shared" si="248"/>
        <v>1</v>
      </c>
      <c r="AW28" s="6">
        <f t="shared" si="249"/>
        <v>0</v>
      </c>
      <c r="AX28" s="6">
        <f t="shared" si="250"/>
        <v>0</v>
      </c>
      <c r="AY28" s="4" t="s">
        <v>41</v>
      </c>
      <c r="AZ28" s="6">
        <f t="shared" si="251"/>
        <v>1</v>
      </c>
      <c r="BA28" s="6">
        <f t="shared" si="252"/>
        <v>0</v>
      </c>
      <c r="BB28" s="6">
        <f t="shared" si="253"/>
        <v>0</v>
      </c>
      <c r="BC28" s="4" t="s">
        <v>41</v>
      </c>
      <c r="BD28" s="6">
        <f t="shared" si="254"/>
        <v>1</v>
      </c>
      <c r="BE28" s="6">
        <f t="shared" si="255"/>
        <v>0</v>
      </c>
      <c r="BF28" s="6">
        <f t="shared" si="256"/>
        <v>0</v>
      </c>
      <c r="BG28" s="4" t="s">
        <v>84</v>
      </c>
      <c r="BH28" s="6">
        <f t="shared" si="257"/>
        <v>0</v>
      </c>
      <c r="BI28" s="6">
        <f t="shared" si="258"/>
        <v>0</v>
      </c>
      <c r="BJ28" s="6">
        <f t="shared" si="259"/>
        <v>0</v>
      </c>
      <c r="BK28" s="4" t="s">
        <v>41</v>
      </c>
      <c r="BL28" s="6">
        <f t="shared" si="260"/>
        <v>1</v>
      </c>
      <c r="BM28" s="6">
        <f t="shared" si="261"/>
        <v>0</v>
      </c>
      <c r="BN28" s="6">
        <f t="shared" si="262"/>
        <v>0</v>
      </c>
      <c r="BO28" s="4" t="s">
        <v>41</v>
      </c>
      <c r="BP28" s="6">
        <f t="shared" si="263"/>
        <v>1</v>
      </c>
      <c r="BQ28" s="6">
        <f t="shared" si="264"/>
        <v>0</v>
      </c>
      <c r="BR28" s="6">
        <f t="shared" si="265"/>
        <v>0</v>
      </c>
      <c r="BS28" s="4" t="s">
        <v>84</v>
      </c>
      <c r="BT28" s="6">
        <f t="shared" si="266"/>
        <v>0</v>
      </c>
      <c r="BU28" s="6">
        <f t="shared" si="267"/>
        <v>0</v>
      </c>
      <c r="BV28" s="6">
        <f t="shared" si="268"/>
        <v>0</v>
      </c>
      <c r="BW28" s="4" t="s">
        <v>41</v>
      </c>
      <c r="BX28" s="6">
        <f t="shared" si="269"/>
        <v>1</v>
      </c>
      <c r="BY28" s="6">
        <f t="shared" si="270"/>
        <v>0</v>
      </c>
      <c r="BZ28" s="6">
        <f t="shared" si="271"/>
        <v>0</v>
      </c>
      <c r="CA28" s="4" t="s">
        <v>41</v>
      </c>
      <c r="CB28" s="6">
        <f t="shared" si="272"/>
        <v>1</v>
      </c>
      <c r="CC28" s="6">
        <f t="shared" si="273"/>
        <v>0</v>
      </c>
      <c r="CD28" s="6">
        <f t="shared" si="274"/>
        <v>0</v>
      </c>
      <c r="CE28" s="4" t="s">
        <v>41</v>
      </c>
      <c r="CF28" s="6">
        <f t="shared" si="275"/>
        <v>1</v>
      </c>
      <c r="CG28" s="6">
        <f t="shared" si="276"/>
        <v>0</v>
      </c>
      <c r="CH28" s="6">
        <f t="shared" si="277"/>
        <v>0</v>
      </c>
      <c r="CI28" s="4" t="s">
        <v>41</v>
      </c>
      <c r="CJ28" s="6">
        <f t="shared" si="278"/>
        <v>1</v>
      </c>
      <c r="CK28" s="6">
        <f t="shared" si="279"/>
        <v>0</v>
      </c>
      <c r="CL28" s="6">
        <f t="shared" si="280"/>
        <v>0</v>
      </c>
      <c r="CM28" s="4" t="s">
        <v>41</v>
      </c>
      <c r="CN28" s="6">
        <f t="shared" si="281"/>
        <v>1</v>
      </c>
      <c r="CO28" s="6">
        <f t="shared" si="282"/>
        <v>0</v>
      </c>
      <c r="CP28" s="6">
        <f t="shared" si="283"/>
        <v>0</v>
      </c>
      <c r="CQ28" s="4" t="s">
        <v>41</v>
      </c>
      <c r="CR28" s="6">
        <f t="shared" si="284"/>
        <v>1</v>
      </c>
      <c r="CS28" s="6">
        <f t="shared" si="285"/>
        <v>0</v>
      </c>
      <c r="CT28" s="6">
        <f t="shared" si="286"/>
        <v>0</v>
      </c>
      <c r="CU28" s="4" t="s">
        <v>41</v>
      </c>
      <c r="CV28" s="6">
        <f t="shared" si="287"/>
        <v>1</v>
      </c>
      <c r="CW28" s="6">
        <f t="shared" si="288"/>
        <v>0</v>
      </c>
      <c r="CX28" s="6">
        <f t="shared" si="289"/>
        <v>0</v>
      </c>
      <c r="CY28" s="4" t="s">
        <v>41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41</v>
      </c>
      <c r="DD28" s="6">
        <f t="shared" si="293"/>
        <v>1</v>
      </c>
      <c r="DE28" s="6">
        <f t="shared" si="294"/>
        <v>0</v>
      </c>
      <c r="DF28" s="6">
        <f t="shared" si="295"/>
        <v>0</v>
      </c>
      <c r="DG28" s="4" t="s">
        <v>86</v>
      </c>
      <c r="DH28" s="6">
        <f t="shared" si="296"/>
        <v>0</v>
      </c>
      <c r="DI28" s="6">
        <f t="shared" si="297"/>
        <v>0</v>
      </c>
      <c r="DJ28" s="6">
        <f t="shared" si="298"/>
        <v>1</v>
      </c>
      <c r="DK28" s="4" t="s">
        <v>41</v>
      </c>
      <c r="DL28" s="6">
        <f t="shared" si="299"/>
        <v>1</v>
      </c>
      <c r="DM28" s="6">
        <f t="shared" si="300"/>
        <v>0</v>
      </c>
      <c r="DN28" s="6">
        <f t="shared" si="301"/>
        <v>0</v>
      </c>
      <c r="DO28" s="4" t="s">
        <v>41</v>
      </c>
      <c r="DP28" s="6">
        <f t="shared" si="302"/>
        <v>1</v>
      </c>
      <c r="DQ28" s="6">
        <f t="shared" si="303"/>
        <v>0</v>
      </c>
      <c r="DR28" s="6">
        <f t="shared" si="304"/>
        <v>0</v>
      </c>
      <c r="DS28" s="4" t="s">
        <v>41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41</v>
      </c>
      <c r="DX28" s="6">
        <f t="shared" si="308"/>
        <v>1</v>
      </c>
      <c r="DY28" s="6">
        <f t="shared" si="309"/>
        <v>0</v>
      </c>
      <c r="DZ28" s="6">
        <f t="shared" si="310"/>
        <v>0</v>
      </c>
      <c r="EA28" s="4" t="s">
        <v>41</v>
      </c>
      <c r="EB28" s="6">
        <f t="shared" si="311"/>
        <v>1</v>
      </c>
      <c r="EC28" s="6">
        <f t="shared" si="312"/>
        <v>0</v>
      </c>
      <c r="ED28" s="6">
        <f t="shared" si="313"/>
        <v>0</v>
      </c>
      <c r="EE28" s="4" t="s">
        <v>41</v>
      </c>
      <c r="EF28" s="6">
        <f t="shared" si="314"/>
        <v>1</v>
      </c>
      <c r="EG28" s="6">
        <f t="shared" si="315"/>
        <v>0</v>
      </c>
      <c r="EH28" s="6">
        <f t="shared" si="316"/>
        <v>0</v>
      </c>
      <c r="EI28" s="4" t="s">
        <v>41</v>
      </c>
      <c r="EJ28" s="6">
        <f t="shared" si="317"/>
        <v>1</v>
      </c>
      <c r="EK28" s="6">
        <f t="shared" si="318"/>
        <v>0</v>
      </c>
      <c r="EL28" s="6">
        <f t="shared" si="319"/>
        <v>0</v>
      </c>
      <c r="EM28" s="6">
        <f t="shared" si="105"/>
        <v>32</v>
      </c>
      <c r="EN28" s="6">
        <f t="shared" si="106"/>
        <v>0</v>
      </c>
      <c r="EO28" s="6">
        <f t="shared" si="107"/>
        <v>1</v>
      </c>
      <c r="EP28" s="6">
        <f t="shared" si="108"/>
        <v>33</v>
      </c>
      <c r="EQ28" s="6" t="str">
        <f t="shared" si="109"/>
        <v>Прийнято</v>
      </c>
    </row>
    <row r="29" spans="1:147" ht="110.25">
      <c r="A29" s="4">
        <v>22</v>
      </c>
      <c r="B29" s="11" t="s">
        <v>68</v>
      </c>
      <c r="C29" s="4" t="s">
        <v>41</v>
      </c>
      <c r="D29" s="6">
        <f t="shared" si="215"/>
        <v>1</v>
      </c>
      <c r="E29" s="6">
        <f t="shared" si="216"/>
        <v>0</v>
      </c>
      <c r="F29" s="6">
        <f t="shared" si="217"/>
        <v>0</v>
      </c>
      <c r="G29" s="4" t="s">
        <v>41</v>
      </c>
      <c r="H29" s="6">
        <f t="shared" si="218"/>
        <v>1</v>
      </c>
      <c r="I29" s="6">
        <f t="shared" si="219"/>
        <v>0</v>
      </c>
      <c r="J29" s="6">
        <f t="shared" si="220"/>
        <v>0</v>
      </c>
      <c r="K29" s="4" t="s">
        <v>41</v>
      </c>
      <c r="L29" s="6">
        <f t="shared" si="221"/>
        <v>1</v>
      </c>
      <c r="M29" s="6">
        <f t="shared" si="222"/>
        <v>0</v>
      </c>
      <c r="N29" s="6">
        <f t="shared" si="223"/>
        <v>0</v>
      </c>
      <c r="O29" s="4" t="s">
        <v>41</v>
      </c>
      <c r="P29" s="6">
        <f t="shared" si="224"/>
        <v>1</v>
      </c>
      <c r="Q29" s="6">
        <f t="shared" si="225"/>
        <v>0</v>
      </c>
      <c r="R29" s="6">
        <f t="shared" si="226"/>
        <v>0</v>
      </c>
      <c r="S29" s="4" t="s">
        <v>41</v>
      </c>
      <c r="T29" s="6">
        <f t="shared" si="227"/>
        <v>1</v>
      </c>
      <c r="U29" s="6">
        <f t="shared" si="228"/>
        <v>0</v>
      </c>
      <c r="V29" s="6">
        <f t="shared" si="229"/>
        <v>0</v>
      </c>
      <c r="W29" s="4" t="s">
        <v>41</v>
      </c>
      <c r="X29" s="6">
        <f t="shared" si="230"/>
        <v>1</v>
      </c>
      <c r="Y29" s="6">
        <f t="shared" si="231"/>
        <v>0</v>
      </c>
      <c r="Z29" s="6">
        <f t="shared" si="232"/>
        <v>0</v>
      </c>
      <c r="AA29" s="4" t="s">
        <v>41</v>
      </c>
      <c r="AB29" s="6">
        <f t="shared" si="233"/>
        <v>1</v>
      </c>
      <c r="AC29" s="6">
        <f t="shared" si="234"/>
        <v>0</v>
      </c>
      <c r="AD29" s="6">
        <f t="shared" si="235"/>
        <v>0</v>
      </c>
      <c r="AE29" s="4" t="s">
        <v>41</v>
      </c>
      <c r="AF29" s="6">
        <f t="shared" si="236"/>
        <v>1</v>
      </c>
      <c r="AG29" s="6">
        <f t="shared" si="237"/>
        <v>0</v>
      </c>
      <c r="AH29" s="6">
        <f t="shared" si="238"/>
        <v>0</v>
      </c>
      <c r="AI29" s="4" t="s">
        <v>41</v>
      </c>
      <c r="AJ29" s="6">
        <f t="shared" si="239"/>
        <v>1</v>
      </c>
      <c r="AK29" s="6">
        <f t="shared" si="240"/>
        <v>0</v>
      </c>
      <c r="AL29" s="6">
        <f t="shared" si="241"/>
        <v>0</v>
      </c>
      <c r="AM29" s="4" t="s">
        <v>41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41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41</v>
      </c>
      <c r="AV29" s="6">
        <f t="shared" si="248"/>
        <v>1</v>
      </c>
      <c r="AW29" s="6">
        <f t="shared" si="249"/>
        <v>0</v>
      </c>
      <c r="AX29" s="6">
        <f t="shared" si="250"/>
        <v>0</v>
      </c>
      <c r="AY29" s="4" t="s">
        <v>41</v>
      </c>
      <c r="AZ29" s="6">
        <f t="shared" si="251"/>
        <v>1</v>
      </c>
      <c r="BA29" s="6">
        <f t="shared" si="252"/>
        <v>0</v>
      </c>
      <c r="BB29" s="6">
        <f t="shared" si="253"/>
        <v>0</v>
      </c>
      <c r="BC29" s="4" t="s">
        <v>41</v>
      </c>
      <c r="BD29" s="6">
        <f t="shared" si="254"/>
        <v>1</v>
      </c>
      <c r="BE29" s="6">
        <f t="shared" si="255"/>
        <v>0</v>
      </c>
      <c r="BF29" s="6">
        <f t="shared" si="256"/>
        <v>0</v>
      </c>
      <c r="BG29" s="4" t="s">
        <v>84</v>
      </c>
      <c r="BH29" s="6">
        <f t="shared" si="257"/>
        <v>0</v>
      </c>
      <c r="BI29" s="6">
        <f t="shared" si="258"/>
        <v>0</v>
      </c>
      <c r="BJ29" s="6">
        <f t="shared" si="259"/>
        <v>0</v>
      </c>
      <c r="BK29" s="4" t="s">
        <v>41</v>
      </c>
      <c r="BL29" s="6">
        <f t="shared" si="260"/>
        <v>1</v>
      </c>
      <c r="BM29" s="6">
        <f t="shared" si="261"/>
        <v>0</v>
      </c>
      <c r="BN29" s="6">
        <f t="shared" si="262"/>
        <v>0</v>
      </c>
      <c r="BO29" s="4" t="s">
        <v>41</v>
      </c>
      <c r="BP29" s="6">
        <f t="shared" si="263"/>
        <v>1</v>
      </c>
      <c r="BQ29" s="6">
        <f t="shared" si="264"/>
        <v>0</v>
      </c>
      <c r="BR29" s="6">
        <f t="shared" si="265"/>
        <v>0</v>
      </c>
      <c r="BS29" s="4" t="s">
        <v>84</v>
      </c>
      <c r="BT29" s="6">
        <f t="shared" si="266"/>
        <v>0</v>
      </c>
      <c r="BU29" s="6">
        <f t="shared" si="267"/>
        <v>0</v>
      </c>
      <c r="BV29" s="6">
        <f t="shared" si="268"/>
        <v>0</v>
      </c>
      <c r="BW29" s="4" t="s">
        <v>41</v>
      </c>
      <c r="BX29" s="6">
        <f t="shared" si="269"/>
        <v>1</v>
      </c>
      <c r="BY29" s="6">
        <f t="shared" si="270"/>
        <v>0</v>
      </c>
      <c r="BZ29" s="6">
        <f t="shared" si="271"/>
        <v>0</v>
      </c>
      <c r="CA29" s="4" t="s">
        <v>41</v>
      </c>
      <c r="CB29" s="6">
        <f t="shared" si="272"/>
        <v>1</v>
      </c>
      <c r="CC29" s="6">
        <f t="shared" si="273"/>
        <v>0</v>
      </c>
      <c r="CD29" s="6">
        <f t="shared" si="274"/>
        <v>0</v>
      </c>
      <c r="CE29" s="4" t="s">
        <v>41</v>
      </c>
      <c r="CF29" s="6">
        <f t="shared" si="275"/>
        <v>1</v>
      </c>
      <c r="CG29" s="6">
        <f t="shared" si="276"/>
        <v>0</v>
      </c>
      <c r="CH29" s="6">
        <f t="shared" si="277"/>
        <v>0</v>
      </c>
      <c r="CI29" s="4" t="s">
        <v>41</v>
      </c>
      <c r="CJ29" s="6">
        <f t="shared" si="278"/>
        <v>1</v>
      </c>
      <c r="CK29" s="6">
        <f t="shared" si="279"/>
        <v>0</v>
      </c>
      <c r="CL29" s="6">
        <f t="shared" si="280"/>
        <v>0</v>
      </c>
      <c r="CM29" s="4" t="s">
        <v>41</v>
      </c>
      <c r="CN29" s="6">
        <f t="shared" si="281"/>
        <v>1</v>
      </c>
      <c r="CO29" s="6">
        <f t="shared" si="282"/>
        <v>0</v>
      </c>
      <c r="CP29" s="6">
        <f t="shared" si="283"/>
        <v>0</v>
      </c>
      <c r="CQ29" s="4" t="s">
        <v>41</v>
      </c>
      <c r="CR29" s="6">
        <f t="shared" si="284"/>
        <v>1</v>
      </c>
      <c r="CS29" s="6">
        <f t="shared" si="285"/>
        <v>0</v>
      </c>
      <c r="CT29" s="6">
        <f t="shared" si="286"/>
        <v>0</v>
      </c>
      <c r="CU29" s="4" t="s">
        <v>41</v>
      </c>
      <c r="CV29" s="6">
        <f t="shared" si="287"/>
        <v>1</v>
      </c>
      <c r="CW29" s="6">
        <f t="shared" si="288"/>
        <v>0</v>
      </c>
      <c r="CX29" s="6">
        <f t="shared" si="289"/>
        <v>0</v>
      </c>
      <c r="CY29" s="4" t="s">
        <v>41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41</v>
      </c>
      <c r="DD29" s="6">
        <f t="shared" si="293"/>
        <v>1</v>
      </c>
      <c r="DE29" s="6">
        <f t="shared" si="294"/>
        <v>0</v>
      </c>
      <c r="DF29" s="6">
        <f t="shared" si="295"/>
        <v>0</v>
      </c>
      <c r="DG29" s="4" t="s">
        <v>41</v>
      </c>
      <c r="DH29" s="6">
        <f t="shared" si="296"/>
        <v>1</v>
      </c>
      <c r="DI29" s="6">
        <f t="shared" si="297"/>
        <v>0</v>
      </c>
      <c r="DJ29" s="6">
        <f t="shared" si="298"/>
        <v>0</v>
      </c>
      <c r="DK29" s="4" t="s">
        <v>41</v>
      </c>
      <c r="DL29" s="6">
        <f t="shared" si="299"/>
        <v>1</v>
      </c>
      <c r="DM29" s="6">
        <f t="shared" si="300"/>
        <v>0</v>
      </c>
      <c r="DN29" s="6">
        <f t="shared" si="301"/>
        <v>0</v>
      </c>
      <c r="DO29" s="4" t="s">
        <v>41</v>
      </c>
      <c r="DP29" s="6">
        <f t="shared" si="302"/>
        <v>1</v>
      </c>
      <c r="DQ29" s="6">
        <f t="shared" si="303"/>
        <v>0</v>
      </c>
      <c r="DR29" s="6">
        <f t="shared" si="304"/>
        <v>0</v>
      </c>
      <c r="DS29" s="4" t="s">
        <v>41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41</v>
      </c>
      <c r="DX29" s="6">
        <f t="shared" si="308"/>
        <v>1</v>
      </c>
      <c r="DY29" s="6">
        <f t="shared" si="309"/>
        <v>0</v>
      </c>
      <c r="DZ29" s="6">
        <f t="shared" si="310"/>
        <v>0</v>
      </c>
      <c r="EA29" s="4" t="s">
        <v>41</v>
      </c>
      <c r="EB29" s="6">
        <f t="shared" si="311"/>
        <v>1</v>
      </c>
      <c r="EC29" s="6">
        <f t="shared" si="312"/>
        <v>0</v>
      </c>
      <c r="ED29" s="6">
        <f t="shared" si="313"/>
        <v>0</v>
      </c>
      <c r="EE29" s="4" t="s">
        <v>41</v>
      </c>
      <c r="EF29" s="6">
        <f t="shared" si="314"/>
        <v>1</v>
      </c>
      <c r="EG29" s="6">
        <f t="shared" si="315"/>
        <v>0</v>
      </c>
      <c r="EH29" s="6">
        <f t="shared" si="316"/>
        <v>0</v>
      </c>
      <c r="EI29" s="4" t="s">
        <v>41</v>
      </c>
      <c r="EJ29" s="6">
        <f t="shared" si="317"/>
        <v>1</v>
      </c>
      <c r="EK29" s="6">
        <f t="shared" si="318"/>
        <v>0</v>
      </c>
      <c r="EL29" s="6">
        <f t="shared" si="319"/>
        <v>0</v>
      </c>
      <c r="EM29" s="6">
        <f t="shared" si="105"/>
        <v>33</v>
      </c>
      <c r="EN29" s="6">
        <f t="shared" si="106"/>
        <v>0</v>
      </c>
      <c r="EO29" s="6">
        <f t="shared" si="107"/>
        <v>0</v>
      </c>
      <c r="EP29" s="6">
        <f t="shared" si="108"/>
        <v>33</v>
      </c>
      <c r="EQ29" s="6" t="str">
        <f t="shared" si="109"/>
        <v>Прийнято</v>
      </c>
    </row>
    <row r="30" spans="1:147" ht="110.25">
      <c r="A30" s="4">
        <v>23</v>
      </c>
      <c r="B30" s="13" t="s">
        <v>69</v>
      </c>
      <c r="C30" s="4" t="s">
        <v>41</v>
      </c>
      <c r="D30" s="6">
        <f t="shared" si="215"/>
        <v>1</v>
      </c>
      <c r="E30" s="6">
        <f t="shared" si="216"/>
        <v>0</v>
      </c>
      <c r="F30" s="6">
        <f t="shared" si="217"/>
        <v>0</v>
      </c>
      <c r="G30" s="4" t="s">
        <v>41</v>
      </c>
      <c r="H30" s="6">
        <f t="shared" si="218"/>
        <v>1</v>
      </c>
      <c r="I30" s="6">
        <f t="shared" si="219"/>
        <v>0</v>
      </c>
      <c r="J30" s="6">
        <f t="shared" si="220"/>
        <v>0</v>
      </c>
      <c r="K30" s="4" t="s">
        <v>41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41</v>
      </c>
      <c r="P30" s="6">
        <f t="shared" si="224"/>
        <v>1</v>
      </c>
      <c r="Q30" s="6">
        <f t="shared" si="225"/>
        <v>0</v>
      </c>
      <c r="R30" s="6">
        <f t="shared" si="226"/>
        <v>0</v>
      </c>
      <c r="S30" s="4" t="s">
        <v>41</v>
      </c>
      <c r="T30" s="6">
        <f t="shared" si="227"/>
        <v>1</v>
      </c>
      <c r="U30" s="6">
        <f t="shared" si="228"/>
        <v>0</v>
      </c>
      <c r="V30" s="6">
        <f t="shared" si="229"/>
        <v>0</v>
      </c>
      <c r="W30" s="4" t="s">
        <v>41</v>
      </c>
      <c r="X30" s="6">
        <f t="shared" si="230"/>
        <v>1</v>
      </c>
      <c r="Y30" s="6">
        <f t="shared" si="231"/>
        <v>0</v>
      </c>
      <c r="Z30" s="6">
        <f t="shared" si="232"/>
        <v>0</v>
      </c>
      <c r="AA30" s="4" t="s">
        <v>41</v>
      </c>
      <c r="AB30" s="6">
        <f t="shared" si="233"/>
        <v>1</v>
      </c>
      <c r="AC30" s="6">
        <f t="shared" si="234"/>
        <v>0</v>
      </c>
      <c r="AD30" s="6">
        <f t="shared" si="235"/>
        <v>0</v>
      </c>
      <c r="AE30" s="4" t="s">
        <v>41</v>
      </c>
      <c r="AF30" s="6">
        <f t="shared" si="236"/>
        <v>1</v>
      </c>
      <c r="AG30" s="6">
        <f t="shared" si="237"/>
        <v>0</v>
      </c>
      <c r="AH30" s="6">
        <f t="shared" si="238"/>
        <v>0</v>
      </c>
      <c r="AI30" s="4" t="s">
        <v>41</v>
      </c>
      <c r="AJ30" s="6">
        <f t="shared" si="239"/>
        <v>1</v>
      </c>
      <c r="AK30" s="6">
        <f t="shared" si="240"/>
        <v>0</v>
      </c>
      <c r="AL30" s="6">
        <f t="shared" si="241"/>
        <v>0</v>
      </c>
      <c r="AM30" s="4" t="s">
        <v>41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41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41</v>
      </c>
      <c r="AV30" s="6">
        <f t="shared" si="248"/>
        <v>1</v>
      </c>
      <c r="AW30" s="6">
        <f t="shared" si="249"/>
        <v>0</v>
      </c>
      <c r="AX30" s="6">
        <f t="shared" si="250"/>
        <v>0</v>
      </c>
      <c r="AY30" s="4" t="s">
        <v>41</v>
      </c>
      <c r="AZ30" s="6">
        <f t="shared" si="251"/>
        <v>1</v>
      </c>
      <c r="BA30" s="6">
        <f t="shared" si="252"/>
        <v>0</v>
      </c>
      <c r="BB30" s="6">
        <f t="shared" si="253"/>
        <v>0</v>
      </c>
      <c r="BC30" s="4" t="s">
        <v>41</v>
      </c>
      <c r="BD30" s="6">
        <f t="shared" si="254"/>
        <v>1</v>
      </c>
      <c r="BE30" s="6">
        <f t="shared" si="255"/>
        <v>0</v>
      </c>
      <c r="BF30" s="6">
        <f t="shared" si="256"/>
        <v>0</v>
      </c>
      <c r="BG30" s="4" t="s">
        <v>84</v>
      </c>
      <c r="BH30" s="6">
        <f t="shared" si="257"/>
        <v>0</v>
      </c>
      <c r="BI30" s="6">
        <f t="shared" si="258"/>
        <v>0</v>
      </c>
      <c r="BJ30" s="6">
        <f t="shared" si="259"/>
        <v>0</v>
      </c>
      <c r="BK30" s="4" t="s">
        <v>41</v>
      </c>
      <c r="BL30" s="6">
        <f t="shared" si="260"/>
        <v>1</v>
      </c>
      <c r="BM30" s="6">
        <f t="shared" si="261"/>
        <v>0</v>
      </c>
      <c r="BN30" s="6">
        <f t="shared" si="262"/>
        <v>0</v>
      </c>
      <c r="BO30" s="4" t="s">
        <v>41</v>
      </c>
      <c r="BP30" s="6">
        <f t="shared" si="263"/>
        <v>1</v>
      </c>
      <c r="BQ30" s="6">
        <f t="shared" si="264"/>
        <v>0</v>
      </c>
      <c r="BR30" s="6">
        <f t="shared" si="265"/>
        <v>0</v>
      </c>
      <c r="BS30" s="4" t="s">
        <v>84</v>
      </c>
      <c r="BT30" s="6">
        <f t="shared" si="266"/>
        <v>0</v>
      </c>
      <c r="BU30" s="6">
        <f t="shared" si="267"/>
        <v>0</v>
      </c>
      <c r="BV30" s="6">
        <f t="shared" si="268"/>
        <v>0</v>
      </c>
      <c r="BW30" s="4" t="s">
        <v>41</v>
      </c>
      <c r="BX30" s="6">
        <f t="shared" si="269"/>
        <v>1</v>
      </c>
      <c r="BY30" s="6">
        <f t="shared" si="270"/>
        <v>0</v>
      </c>
      <c r="BZ30" s="6">
        <f t="shared" si="271"/>
        <v>0</v>
      </c>
      <c r="CA30" s="4" t="s">
        <v>41</v>
      </c>
      <c r="CB30" s="6">
        <f t="shared" si="272"/>
        <v>1</v>
      </c>
      <c r="CC30" s="6">
        <f t="shared" si="273"/>
        <v>0</v>
      </c>
      <c r="CD30" s="6">
        <f t="shared" si="274"/>
        <v>0</v>
      </c>
      <c r="CE30" s="4" t="s">
        <v>41</v>
      </c>
      <c r="CF30" s="6">
        <f t="shared" si="275"/>
        <v>1</v>
      </c>
      <c r="CG30" s="6">
        <f t="shared" si="276"/>
        <v>0</v>
      </c>
      <c r="CH30" s="6">
        <f t="shared" si="277"/>
        <v>0</v>
      </c>
      <c r="CI30" s="4" t="s">
        <v>41</v>
      </c>
      <c r="CJ30" s="6">
        <f t="shared" si="278"/>
        <v>1</v>
      </c>
      <c r="CK30" s="6">
        <f t="shared" si="279"/>
        <v>0</v>
      </c>
      <c r="CL30" s="6">
        <f t="shared" si="280"/>
        <v>0</v>
      </c>
      <c r="CM30" s="4" t="s">
        <v>41</v>
      </c>
      <c r="CN30" s="6">
        <f t="shared" si="281"/>
        <v>1</v>
      </c>
      <c r="CO30" s="6">
        <f t="shared" si="282"/>
        <v>0</v>
      </c>
      <c r="CP30" s="6">
        <f t="shared" si="283"/>
        <v>0</v>
      </c>
      <c r="CQ30" s="4" t="s">
        <v>41</v>
      </c>
      <c r="CR30" s="6">
        <f t="shared" si="284"/>
        <v>1</v>
      </c>
      <c r="CS30" s="6">
        <f t="shared" si="285"/>
        <v>0</v>
      </c>
      <c r="CT30" s="6">
        <f t="shared" si="286"/>
        <v>0</v>
      </c>
      <c r="CU30" s="4" t="s">
        <v>41</v>
      </c>
      <c r="CV30" s="6">
        <f t="shared" si="287"/>
        <v>1</v>
      </c>
      <c r="CW30" s="6">
        <f t="shared" si="288"/>
        <v>0</v>
      </c>
      <c r="CX30" s="6">
        <f t="shared" si="289"/>
        <v>0</v>
      </c>
      <c r="CY30" s="4" t="s">
        <v>41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41</v>
      </c>
      <c r="DD30" s="6">
        <f t="shared" si="293"/>
        <v>1</v>
      </c>
      <c r="DE30" s="6">
        <f t="shared" si="294"/>
        <v>0</v>
      </c>
      <c r="DF30" s="6">
        <f t="shared" si="295"/>
        <v>0</v>
      </c>
      <c r="DG30" s="4" t="s">
        <v>41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41</v>
      </c>
      <c r="DL30" s="6">
        <f t="shared" si="299"/>
        <v>1</v>
      </c>
      <c r="DM30" s="6">
        <f t="shared" si="300"/>
        <v>0</v>
      </c>
      <c r="DN30" s="6">
        <f t="shared" si="301"/>
        <v>0</v>
      </c>
      <c r="DO30" s="4" t="s">
        <v>41</v>
      </c>
      <c r="DP30" s="6">
        <f t="shared" si="302"/>
        <v>1</v>
      </c>
      <c r="DQ30" s="6">
        <f t="shared" si="303"/>
        <v>0</v>
      </c>
      <c r="DR30" s="6">
        <f t="shared" si="304"/>
        <v>0</v>
      </c>
      <c r="DS30" s="4" t="s">
        <v>41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41</v>
      </c>
      <c r="DX30" s="6">
        <f t="shared" si="308"/>
        <v>1</v>
      </c>
      <c r="DY30" s="6">
        <f t="shared" si="309"/>
        <v>0</v>
      </c>
      <c r="DZ30" s="6">
        <f t="shared" si="310"/>
        <v>0</v>
      </c>
      <c r="EA30" s="4" t="s">
        <v>41</v>
      </c>
      <c r="EB30" s="6">
        <f t="shared" si="311"/>
        <v>1</v>
      </c>
      <c r="EC30" s="6">
        <f t="shared" si="312"/>
        <v>0</v>
      </c>
      <c r="ED30" s="6">
        <f t="shared" si="313"/>
        <v>0</v>
      </c>
      <c r="EE30" s="4" t="s">
        <v>41</v>
      </c>
      <c r="EF30" s="6">
        <f t="shared" si="314"/>
        <v>1</v>
      </c>
      <c r="EG30" s="6">
        <f t="shared" si="315"/>
        <v>0</v>
      </c>
      <c r="EH30" s="6">
        <f t="shared" si="316"/>
        <v>0</v>
      </c>
      <c r="EI30" s="4" t="s">
        <v>41</v>
      </c>
      <c r="EJ30" s="6">
        <f t="shared" si="317"/>
        <v>1</v>
      </c>
      <c r="EK30" s="6">
        <f t="shared" si="318"/>
        <v>0</v>
      </c>
      <c r="EL30" s="6">
        <f t="shared" si="319"/>
        <v>0</v>
      </c>
      <c r="EM30" s="6">
        <f t="shared" si="105"/>
        <v>33</v>
      </c>
      <c r="EN30" s="6">
        <f t="shared" si="106"/>
        <v>0</v>
      </c>
      <c r="EO30" s="6">
        <f t="shared" si="107"/>
        <v>0</v>
      </c>
      <c r="EP30" s="6">
        <f t="shared" si="108"/>
        <v>33</v>
      </c>
      <c r="EQ30" s="6" t="str">
        <f t="shared" si="109"/>
        <v>Прийнято</v>
      </c>
    </row>
    <row r="31" spans="1:147" ht="173.25">
      <c r="A31" s="4">
        <v>24</v>
      </c>
      <c r="B31" s="13" t="s">
        <v>70</v>
      </c>
      <c r="C31" s="4" t="s">
        <v>41</v>
      </c>
      <c r="D31" s="6">
        <f t="shared" si="215"/>
        <v>1</v>
      </c>
      <c r="E31" s="6">
        <f t="shared" si="216"/>
        <v>0</v>
      </c>
      <c r="F31" s="6">
        <f t="shared" si="217"/>
        <v>0</v>
      </c>
      <c r="G31" s="4" t="s">
        <v>41</v>
      </c>
      <c r="H31" s="6">
        <f t="shared" si="218"/>
        <v>1</v>
      </c>
      <c r="I31" s="6">
        <f t="shared" si="219"/>
        <v>0</v>
      </c>
      <c r="J31" s="6">
        <f t="shared" si="220"/>
        <v>0</v>
      </c>
      <c r="K31" s="4" t="s">
        <v>41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41</v>
      </c>
      <c r="P31" s="6">
        <f t="shared" si="224"/>
        <v>1</v>
      </c>
      <c r="Q31" s="6">
        <f t="shared" si="225"/>
        <v>0</v>
      </c>
      <c r="R31" s="6">
        <f t="shared" si="226"/>
        <v>0</v>
      </c>
      <c r="S31" s="4" t="s">
        <v>41</v>
      </c>
      <c r="T31" s="6">
        <f t="shared" si="227"/>
        <v>1</v>
      </c>
      <c r="U31" s="6">
        <f t="shared" si="228"/>
        <v>0</v>
      </c>
      <c r="V31" s="6">
        <f t="shared" si="229"/>
        <v>0</v>
      </c>
      <c r="W31" s="4" t="s">
        <v>41</v>
      </c>
      <c r="X31" s="6">
        <f t="shared" si="230"/>
        <v>1</v>
      </c>
      <c r="Y31" s="6">
        <f t="shared" si="231"/>
        <v>0</v>
      </c>
      <c r="Z31" s="6">
        <f t="shared" si="232"/>
        <v>0</v>
      </c>
      <c r="AA31" s="4" t="s">
        <v>41</v>
      </c>
      <c r="AB31" s="6">
        <f t="shared" si="233"/>
        <v>1</v>
      </c>
      <c r="AC31" s="6">
        <f t="shared" si="234"/>
        <v>0</v>
      </c>
      <c r="AD31" s="6">
        <f t="shared" si="235"/>
        <v>0</v>
      </c>
      <c r="AE31" s="4" t="s">
        <v>41</v>
      </c>
      <c r="AF31" s="6">
        <f t="shared" si="236"/>
        <v>1</v>
      </c>
      <c r="AG31" s="6">
        <f t="shared" si="237"/>
        <v>0</v>
      </c>
      <c r="AH31" s="6">
        <f t="shared" si="238"/>
        <v>0</v>
      </c>
      <c r="AI31" s="4" t="s">
        <v>41</v>
      </c>
      <c r="AJ31" s="6">
        <f t="shared" si="239"/>
        <v>1</v>
      </c>
      <c r="AK31" s="6">
        <f t="shared" si="240"/>
        <v>0</v>
      </c>
      <c r="AL31" s="6">
        <f t="shared" si="241"/>
        <v>0</v>
      </c>
      <c r="AM31" s="4" t="s">
        <v>41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41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41</v>
      </c>
      <c r="AV31" s="6">
        <f t="shared" si="248"/>
        <v>1</v>
      </c>
      <c r="AW31" s="6">
        <f t="shared" si="249"/>
        <v>0</v>
      </c>
      <c r="AX31" s="6">
        <f t="shared" si="250"/>
        <v>0</v>
      </c>
      <c r="AY31" s="4" t="s">
        <v>41</v>
      </c>
      <c r="AZ31" s="6">
        <f t="shared" si="251"/>
        <v>1</v>
      </c>
      <c r="BA31" s="6">
        <f t="shared" si="252"/>
        <v>0</v>
      </c>
      <c r="BB31" s="6">
        <f t="shared" si="253"/>
        <v>0</v>
      </c>
      <c r="BC31" s="4" t="s">
        <v>41</v>
      </c>
      <c r="BD31" s="6">
        <f t="shared" si="254"/>
        <v>1</v>
      </c>
      <c r="BE31" s="6">
        <f t="shared" si="255"/>
        <v>0</v>
      </c>
      <c r="BF31" s="6">
        <f t="shared" si="256"/>
        <v>0</v>
      </c>
      <c r="BG31" s="4" t="s">
        <v>84</v>
      </c>
      <c r="BH31" s="6">
        <f t="shared" si="257"/>
        <v>0</v>
      </c>
      <c r="BI31" s="6">
        <f t="shared" si="258"/>
        <v>0</v>
      </c>
      <c r="BJ31" s="6">
        <f t="shared" si="259"/>
        <v>0</v>
      </c>
      <c r="BK31" s="4" t="s">
        <v>41</v>
      </c>
      <c r="BL31" s="6">
        <f t="shared" si="260"/>
        <v>1</v>
      </c>
      <c r="BM31" s="6">
        <f t="shared" si="261"/>
        <v>0</v>
      </c>
      <c r="BN31" s="6">
        <f t="shared" si="262"/>
        <v>0</v>
      </c>
      <c r="BO31" s="4" t="s">
        <v>41</v>
      </c>
      <c r="BP31" s="6">
        <f t="shared" si="263"/>
        <v>1</v>
      </c>
      <c r="BQ31" s="6">
        <f t="shared" si="264"/>
        <v>0</v>
      </c>
      <c r="BR31" s="6">
        <f t="shared" si="265"/>
        <v>0</v>
      </c>
      <c r="BS31" s="4" t="s">
        <v>84</v>
      </c>
      <c r="BT31" s="6">
        <f t="shared" si="266"/>
        <v>0</v>
      </c>
      <c r="BU31" s="6">
        <f t="shared" si="267"/>
        <v>0</v>
      </c>
      <c r="BV31" s="6">
        <f t="shared" si="268"/>
        <v>0</v>
      </c>
      <c r="BW31" s="4" t="s">
        <v>41</v>
      </c>
      <c r="BX31" s="6">
        <f t="shared" si="269"/>
        <v>1</v>
      </c>
      <c r="BY31" s="6">
        <f t="shared" si="270"/>
        <v>0</v>
      </c>
      <c r="BZ31" s="6">
        <f t="shared" si="271"/>
        <v>0</v>
      </c>
      <c r="CA31" s="4" t="s">
        <v>41</v>
      </c>
      <c r="CB31" s="6">
        <f t="shared" si="272"/>
        <v>1</v>
      </c>
      <c r="CC31" s="6">
        <f t="shared" si="273"/>
        <v>0</v>
      </c>
      <c r="CD31" s="6">
        <f t="shared" si="274"/>
        <v>0</v>
      </c>
      <c r="CE31" s="4" t="s">
        <v>41</v>
      </c>
      <c r="CF31" s="6">
        <f t="shared" si="275"/>
        <v>1</v>
      </c>
      <c r="CG31" s="6">
        <f t="shared" si="276"/>
        <v>0</v>
      </c>
      <c r="CH31" s="6">
        <f t="shared" si="277"/>
        <v>0</v>
      </c>
      <c r="CI31" s="4" t="s">
        <v>41</v>
      </c>
      <c r="CJ31" s="6">
        <f t="shared" si="278"/>
        <v>1</v>
      </c>
      <c r="CK31" s="6">
        <f t="shared" si="279"/>
        <v>0</v>
      </c>
      <c r="CL31" s="6">
        <f t="shared" si="280"/>
        <v>0</v>
      </c>
      <c r="CM31" s="4" t="s">
        <v>41</v>
      </c>
      <c r="CN31" s="6">
        <f t="shared" si="281"/>
        <v>1</v>
      </c>
      <c r="CO31" s="6">
        <f t="shared" si="282"/>
        <v>0</v>
      </c>
      <c r="CP31" s="6">
        <f t="shared" si="283"/>
        <v>0</v>
      </c>
      <c r="CQ31" s="4" t="s">
        <v>41</v>
      </c>
      <c r="CR31" s="6">
        <f t="shared" si="284"/>
        <v>1</v>
      </c>
      <c r="CS31" s="6">
        <f t="shared" si="285"/>
        <v>0</v>
      </c>
      <c r="CT31" s="6">
        <f t="shared" si="286"/>
        <v>0</v>
      </c>
      <c r="CU31" s="4" t="s">
        <v>41</v>
      </c>
      <c r="CV31" s="6">
        <f t="shared" si="287"/>
        <v>1</v>
      </c>
      <c r="CW31" s="6">
        <f t="shared" si="288"/>
        <v>0</v>
      </c>
      <c r="CX31" s="6">
        <f t="shared" si="289"/>
        <v>0</v>
      </c>
      <c r="CY31" s="4" t="s">
        <v>41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41</v>
      </c>
      <c r="DD31" s="6">
        <f t="shared" si="293"/>
        <v>1</v>
      </c>
      <c r="DE31" s="6">
        <f t="shared" si="294"/>
        <v>0</v>
      </c>
      <c r="DF31" s="6">
        <f t="shared" si="295"/>
        <v>0</v>
      </c>
      <c r="DG31" s="4" t="s">
        <v>41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41</v>
      </c>
      <c r="DL31" s="6">
        <f t="shared" si="299"/>
        <v>1</v>
      </c>
      <c r="DM31" s="6">
        <f t="shared" si="300"/>
        <v>0</v>
      </c>
      <c r="DN31" s="6">
        <f t="shared" si="301"/>
        <v>0</v>
      </c>
      <c r="DO31" s="4" t="s">
        <v>41</v>
      </c>
      <c r="DP31" s="6">
        <f t="shared" si="302"/>
        <v>1</v>
      </c>
      <c r="DQ31" s="6">
        <f t="shared" si="303"/>
        <v>0</v>
      </c>
      <c r="DR31" s="6">
        <f t="shared" si="304"/>
        <v>0</v>
      </c>
      <c r="DS31" s="4" t="s">
        <v>41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41</v>
      </c>
      <c r="DX31" s="6">
        <f t="shared" si="308"/>
        <v>1</v>
      </c>
      <c r="DY31" s="6">
        <f t="shared" si="309"/>
        <v>0</v>
      </c>
      <c r="DZ31" s="6">
        <f t="shared" si="310"/>
        <v>0</v>
      </c>
      <c r="EA31" s="4" t="s">
        <v>41</v>
      </c>
      <c r="EB31" s="6">
        <f t="shared" si="311"/>
        <v>1</v>
      </c>
      <c r="EC31" s="6">
        <f t="shared" si="312"/>
        <v>0</v>
      </c>
      <c r="ED31" s="6">
        <f t="shared" si="313"/>
        <v>0</v>
      </c>
      <c r="EE31" s="4" t="s">
        <v>41</v>
      </c>
      <c r="EF31" s="6">
        <f t="shared" si="314"/>
        <v>1</v>
      </c>
      <c r="EG31" s="6">
        <f t="shared" si="315"/>
        <v>0</v>
      </c>
      <c r="EH31" s="6">
        <f t="shared" si="316"/>
        <v>0</v>
      </c>
      <c r="EI31" s="4" t="s">
        <v>41</v>
      </c>
      <c r="EJ31" s="6">
        <f t="shared" si="317"/>
        <v>1</v>
      </c>
      <c r="EK31" s="6">
        <f t="shared" si="318"/>
        <v>0</v>
      </c>
      <c r="EL31" s="6">
        <f t="shared" si="319"/>
        <v>0</v>
      </c>
      <c r="EM31" s="6">
        <f t="shared" si="105"/>
        <v>33</v>
      </c>
      <c r="EN31" s="6">
        <f t="shared" si="106"/>
        <v>0</v>
      </c>
      <c r="EO31" s="6">
        <f t="shared" si="107"/>
        <v>0</v>
      </c>
      <c r="EP31" s="6">
        <f t="shared" si="108"/>
        <v>33</v>
      </c>
      <c r="EQ31" s="6" t="str">
        <f t="shared" si="109"/>
        <v>Прийнято</v>
      </c>
    </row>
    <row r="32" spans="1:147" ht="78.75">
      <c r="A32" s="4">
        <v>25</v>
      </c>
      <c r="B32" s="13" t="s">
        <v>71</v>
      </c>
      <c r="C32" s="4" t="s">
        <v>41</v>
      </c>
      <c r="D32" s="6">
        <f t="shared" si="215"/>
        <v>1</v>
      </c>
      <c r="E32" s="6">
        <f t="shared" si="216"/>
        <v>0</v>
      </c>
      <c r="F32" s="6">
        <f t="shared" si="217"/>
        <v>0</v>
      </c>
      <c r="G32" s="4" t="s">
        <v>41</v>
      </c>
      <c r="H32" s="6">
        <f t="shared" si="218"/>
        <v>1</v>
      </c>
      <c r="I32" s="6">
        <f t="shared" si="219"/>
        <v>0</v>
      </c>
      <c r="J32" s="6">
        <f t="shared" si="220"/>
        <v>0</v>
      </c>
      <c r="K32" s="4" t="s">
        <v>41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41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41</v>
      </c>
      <c r="T32" s="6">
        <f t="shared" si="227"/>
        <v>1</v>
      </c>
      <c r="U32" s="6">
        <f t="shared" si="228"/>
        <v>0</v>
      </c>
      <c r="V32" s="6">
        <f t="shared" si="229"/>
        <v>0</v>
      </c>
      <c r="W32" s="4" t="s">
        <v>41</v>
      </c>
      <c r="X32" s="6">
        <f t="shared" si="230"/>
        <v>1</v>
      </c>
      <c r="Y32" s="6">
        <f t="shared" si="231"/>
        <v>0</v>
      </c>
      <c r="Z32" s="6">
        <f t="shared" si="232"/>
        <v>0</v>
      </c>
      <c r="AA32" s="4" t="s">
        <v>41</v>
      </c>
      <c r="AB32" s="6">
        <f t="shared" si="233"/>
        <v>1</v>
      </c>
      <c r="AC32" s="6">
        <f t="shared" si="234"/>
        <v>0</v>
      </c>
      <c r="AD32" s="6">
        <f t="shared" si="235"/>
        <v>0</v>
      </c>
      <c r="AE32" s="4" t="s">
        <v>41</v>
      </c>
      <c r="AF32" s="6">
        <f t="shared" si="236"/>
        <v>1</v>
      </c>
      <c r="AG32" s="6">
        <f t="shared" si="237"/>
        <v>0</v>
      </c>
      <c r="AH32" s="6">
        <f t="shared" si="238"/>
        <v>0</v>
      </c>
      <c r="AI32" s="4" t="s">
        <v>41</v>
      </c>
      <c r="AJ32" s="6">
        <f t="shared" si="239"/>
        <v>1</v>
      </c>
      <c r="AK32" s="6">
        <f t="shared" si="240"/>
        <v>0</v>
      </c>
      <c r="AL32" s="6">
        <f t="shared" si="241"/>
        <v>0</v>
      </c>
      <c r="AM32" s="4" t="s">
        <v>41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41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41</v>
      </c>
      <c r="AV32" s="6">
        <f t="shared" si="248"/>
        <v>1</v>
      </c>
      <c r="AW32" s="6">
        <f t="shared" si="249"/>
        <v>0</v>
      </c>
      <c r="AX32" s="6">
        <f t="shared" si="250"/>
        <v>0</v>
      </c>
      <c r="AY32" s="4" t="s">
        <v>41</v>
      </c>
      <c r="AZ32" s="6">
        <f t="shared" si="251"/>
        <v>1</v>
      </c>
      <c r="BA32" s="6">
        <f t="shared" si="252"/>
        <v>0</v>
      </c>
      <c r="BB32" s="6">
        <f t="shared" si="253"/>
        <v>0</v>
      </c>
      <c r="BC32" s="4" t="s">
        <v>41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84</v>
      </c>
      <c r="BH32" s="6">
        <f t="shared" si="257"/>
        <v>0</v>
      </c>
      <c r="BI32" s="6">
        <f t="shared" si="258"/>
        <v>0</v>
      </c>
      <c r="BJ32" s="6">
        <f t="shared" si="259"/>
        <v>0</v>
      </c>
      <c r="BK32" s="4" t="s">
        <v>41</v>
      </c>
      <c r="BL32" s="6">
        <f t="shared" si="260"/>
        <v>1</v>
      </c>
      <c r="BM32" s="6">
        <f t="shared" si="261"/>
        <v>0</v>
      </c>
      <c r="BN32" s="6">
        <f t="shared" si="262"/>
        <v>0</v>
      </c>
      <c r="BO32" s="4" t="s">
        <v>41</v>
      </c>
      <c r="BP32" s="6">
        <f t="shared" si="263"/>
        <v>1</v>
      </c>
      <c r="BQ32" s="6">
        <f t="shared" si="264"/>
        <v>0</v>
      </c>
      <c r="BR32" s="6">
        <f t="shared" si="265"/>
        <v>0</v>
      </c>
      <c r="BS32" s="4" t="s">
        <v>84</v>
      </c>
      <c r="BT32" s="6">
        <f t="shared" si="266"/>
        <v>0</v>
      </c>
      <c r="BU32" s="6">
        <f t="shared" si="267"/>
        <v>0</v>
      </c>
      <c r="BV32" s="6">
        <f t="shared" si="268"/>
        <v>0</v>
      </c>
      <c r="BW32" s="4" t="s">
        <v>41</v>
      </c>
      <c r="BX32" s="6">
        <f t="shared" si="269"/>
        <v>1</v>
      </c>
      <c r="BY32" s="6">
        <f t="shared" si="270"/>
        <v>0</v>
      </c>
      <c r="BZ32" s="6">
        <f t="shared" si="271"/>
        <v>0</v>
      </c>
      <c r="CA32" s="4" t="s">
        <v>41</v>
      </c>
      <c r="CB32" s="6">
        <f t="shared" si="272"/>
        <v>1</v>
      </c>
      <c r="CC32" s="6">
        <f t="shared" si="273"/>
        <v>0</v>
      </c>
      <c r="CD32" s="6">
        <f t="shared" si="274"/>
        <v>0</v>
      </c>
      <c r="CE32" s="4" t="s">
        <v>41</v>
      </c>
      <c r="CF32" s="6">
        <f t="shared" si="275"/>
        <v>1</v>
      </c>
      <c r="CG32" s="6">
        <f t="shared" si="276"/>
        <v>0</v>
      </c>
      <c r="CH32" s="6">
        <f t="shared" si="277"/>
        <v>0</v>
      </c>
      <c r="CI32" s="4" t="s">
        <v>41</v>
      </c>
      <c r="CJ32" s="6">
        <f t="shared" si="278"/>
        <v>1</v>
      </c>
      <c r="CK32" s="6">
        <f t="shared" si="279"/>
        <v>0</v>
      </c>
      <c r="CL32" s="6">
        <f t="shared" si="280"/>
        <v>0</v>
      </c>
      <c r="CM32" s="4" t="s">
        <v>41</v>
      </c>
      <c r="CN32" s="6">
        <f t="shared" si="281"/>
        <v>1</v>
      </c>
      <c r="CO32" s="6">
        <f t="shared" si="282"/>
        <v>0</v>
      </c>
      <c r="CP32" s="6">
        <f t="shared" si="283"/>
        <v>0</v>
      </c>
      <c r="CQ32" s="4" t="s">
        <v>41</v>
      </c>
      <c r="CR32" s="6">
        <f t="shared" si="284"/>
        <v>1</v>
      </c>
      <c r="CS32" s="6">
        <f t="shared" si="285"/>
        <v>0</v>
      </c>
      <c r="CT32" s="6">
        <f t="shared" si="286"/>
        <v>0</v>
      </c>
      <c r="CU32" s="4" t="s">
        <v>41</v>
      </c>
      <c r="CV32" s="6">
        <f t="shared" si="287"/>
        <v>1</v>
      </c>
      <c r="CW32" s="6">
        <f t="shared" si="288"/>
        <v>0</v>
      </c>
      <c r="CX32" s="6">
        <f t="shared" si="289"/>
        <v>0</v>
      </c>
      <c r="CY32" s="4" t="s">
        <v>41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41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41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41</v>
      </c>
      <c r="DL32" s="6">
        <f t="shared" si="299"/>
        <v>1</v>
      </c>
      <c r="DM32" s="6">
        <f t="shared" si="300"/>
        <v>0</v>
      </c>
      <c r="DN32" s="6">
        <f t="shared" si="301"/>
        <v>0</v>
      </c>
      <c r="DO32" s="4" t="s">
        <v>41</v>
      </c>
      <c r="DP32" s="6">
        <f t="shared" si="302"/>
        <v>1</v>
      </c>
      <c r="DQ32" s="6">
        <f t="shared" si="303"/>
        <v>0</v>
      </c>
      <c r="DR32" s="6">
        <f t="shared" si="304"/>
        <v>0</v>
      </c>
      <c r="DS32" s="4" t="s">
        <v>41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41</v>
      </c>
      <c r="DX32" s="6">
        <f t="shared" si="308"/>
        <v>1</v>
      </c>
      <c r="DY32" s="6">
        <f t="shared" si="309"/>
        <v>0</v>
      </c>
      <c r="DZ32" s="6">
        <f t="shared" si="310"/>
        <v>0</v>
      </c>
      <c r="EA32" s="4" t="s">
        <v>41</v>
      </c>
      <c r="EB32" s="6">
        <f t="shared" si="311"/>
        <v>1</v>
      </c>
      <c r="EC32" s="6">
        <f t="shared" si="312"/>
        <v>0</v>
      </c>
      <c r="ED32" s="6">
        <f t="shared" si="313"/>
        <v>0</v>
      </c>
      <c r="EE32" s="4" t="s">
        <v>41</v>
      </c>
      <c r="EF32" s="6">
        <f t="shared" si="314"/>
        <v>1</v>
      </c>
      <c r="EG32" s="6">
        <f t="shared" si="315"/>
        <v>0</v>
      </c>
      <c r="EH32" s="6">
        <f t="shared" si="316"/>
        <v>0</v>
      </c>
      <c r="EI32" s="4" t="s">
        <v>41</v>
      </c>
      <c r="EJ32" s="6">
        <f t="shared" si="317"/>
        <v>1</v>
      </c>
      <c r="EK32" s="6">
        <f t="shared" si="318"/>
        <v>0</v>
      </c>
      <c r="EL32" s="6">
        <f t="shared" si="319"/>
        <v>0</v>
      </c>
      <c r="EM32" s="6">
        <f t="shared" si="105"/>
        <v>33</v>
      </c>
      <c r="EN32" s="6">
        <f t="shared" si="106"/>
        <v>0</v>
      </c>
      <c r="EO32" s="6">
        <f t="shared" si="107"/>
        <v>0</v>
      </c>
      <c r="EP32" s="6">
        <f t="shared" si="108"/>
        <v>33</v>
      </c>
      <c r="EQ32" s="6" t="str">
        <f t="shared" si="109"/>
        <v>Прийнято</v>
      </c>
    </row>
    <row r="33" spans="1:147" ht="78.75">
      <c r="A33" s="4">
        <v>26</v>
      </c>
      <c r="B33" s="13" t="s">
        <v>72</v>
      </c>
      <c r="C33" s="4" t="s">
        <v>41</v>
      </c>
      <c r="D33" s="6">
        <f t="shared" si="215"/>
        <v>1</v>
      </c>
      <c r="E33" s="6">
        <f t="shared" si="216"/>
        <v>0</v>
      </c>
      <c r="F33" s="6">
        <f t="shared" si="217"/>
        <v>0</v>
      </c>
      <c r="G33" s="4" t="s">
        <v>41</v>
      </c>
      <c r="H33" s="6">
        <f t="shared" si="218"/>
        <v>1</v>
      </c>
      <c r="I33" s="6">
        <f t="shared" si="219"/>
        <v>0</v>
      </c>
      <c r="J33" s="6">
        <f t="shared" si="220"/>
        <v>0</v>
      </c>
      <c r="K33" s="4" t="s">
        <v>41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41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41</v>
      </c>
      <c r="T33" s="6">
        <f t="shared" si="227"/>
        <v>1</v>
      </c>
      <c r="U33" s="6">
        <f t="shared" si="228"/>
        <v>0</v>
      </c>
      <c r="V33" s="6">
        <f t="shared" si="229"/>
        <v>0</v>
      </c>
      <c r="W33" s="4" t="s">
        <v>41</v>
      </c>
      <c r="X33" s="6">
        <f t="shared" si="230"/>
        <v>1</v>
      </c>
      <c r="Y33" s="6">
        <f t="shared" si="231"/>
        <v>0</v>
      </c>
      <c r="Z33" s="6">
        <f t="shared" si="232"/>
        <v>0</v>
      </c>
      <c r="AA33" s="4" t="s">
        <v>41</v>
      </c>
      <c r="AB33" s="6">
        <f t="shared" si="233"/>
        <v>1</v>
      </c>
      <c r="AC33" s="6">
        <f t="shared" si="234"/>
        <v>0</v>
      </c>
      <c r="AD33" s="6">
        <f t="shared" si="235"/>
        <v>0</v>
      </c>
      <c r="AE33" s="4" t="s">
        <v>41</v>
      </c>
      <c r="AF33" s="6">
        <f t="shared" si="236"/>
        <v>1</v>
      </c>
      <c r="AG33" s="6">
        <f t="shared" si="237"/>
        <v>0</v>
      </c>
      <c r="AH33" s="6">
        <f t="shared" si="238"/>
        <v>0</v>
      </c>
      <c r="AI33" s="4" t="s">
        <v>41</v>
      </c>
      <c r="AJ33" s="6">
        <f t="shared" si="239"/>
        <v>1</v>
      </c>
      <c r="AK33" s="6">
        <f t="shared" si="240"/>
        <v>0</v>
      </c>
      <c r="AL33" s="6">
        <f t="shared" si="241"/>
        <v>0</v>
      </c>
      <c r="AM33" s="4" t="s">
        <v>41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41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41</v>
      </c>
      <c r="AV33" s="6">
        <f t="shared" si="248"/>
        <v>1</v>
      </c>
      <c r="AW33" s="6">
        <f t="shared" si="249"/>
        <v>0</v>
      </c>
      <c r="AX33" s="6">
        <f t="shared" si="250"/>
        <v>0</v>
      </c>
      <c r="AY33" s="4" t="s">
        <v>41</v>
      </c>
      <c r="AZ33" s="6">
        <f t="shared" si="251"/>
        <v>1</v>
      </c>
      <c r="BA33" s="6">
        <f t="shared" si="252"/>
        <v>0</v>
      </c>
      <c r="BB33" s="6">
        <f t="shared" si="253"/>
        <v>0</v>
      </c>
      <c r="BC33" s="4" t="s">
        <v>41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84</v>
      </c>
      <c r="BH33" s="6">
        <f t="shared" si="257"/>
        <v>0</v>
      </c>
      <c r="BI33" s="6">
        <f t="shared" si="258"/>
        <v>0</v>
      </c>
      <c r="BJ33" s="6">
        <f t="shared" si="259"/>
        <v>0</v>
      </c>
      <c r="BK33" s="4" t="s">
        <v>41</v>
      </c>
      <c r="BL33" s="6">
        <f t="shared" si="260"/>
        <v>1</v>
      </c>
      <c r="BM33" s="6">
        <f t="shared" si="261"/>
        <v>0</v>
      </c>
      <c r="BN33" s="6">
        <f t="shared" si="262"/>
        <v>0</v>
      </c>
      <c r="BO33" s="4" t="s">
        <v>41</v>
      </c>
      <c r="BP33" s="6">
        <f t="shared" si="263"/>
        <v>1</v>
      </c>
      <c r="BQ33" s="6">
        <f t="shared" si="264"/>
        <v>0</v>
      </c>
      <c r="BR33" s="6">
        <f t="shared" si="265"/>
        <v>0</v>
      </c>
      <c r="BS33" s="4" t="s">
        <v>84</v>
      </c>
      <c r="BT33" s="6">
        <f t="shared" si="266"/>
        <v>0</v>
      </c>
      <c r="BU33" s="6">
        <f t="shared" si="267"/>
        <v>0</v>
      </c>
      <c r="BV33" s="6">
        <f t="shared" si="268"/>
        <v>0</v>
      </c>
      <c r="BW33" s="4" t="s">
        <v>41</v>
      </c>
      <c r="BX33" s="6">
        <f t="shared" si="269"/>
        <v>1</v>
      </c>
      <c r="BY33" s="6">
        <f t="shared" si="270"/>
        <v>0</v>
      </c>
      <c r="BZ33" s="6">
        <f t="shared" si="271"/>
        <v>0</v>
      </c>
      <c r="CA33" s="4" t="s">
        <v>41</v>
      </c>
      <c r="CB33" s="6">
        <f t="shared" si="272"/>
        <v>1</v>
      </c>
      <c r="CC33" s="6">
        <f t="shared" si="273"/>
        <v>0</v>
      </c>
      <c r="CD33" s="6">
        <f t="shared" si="274"/>
        <v>0</v>
      </c>
      <c r="CE33" s="4" t="s">
        <v>41</v>
      </c>
      <c r="CF33" s="6">
        <f t="shared" si="275"/>
        <v>1</v>
      </c>
      <c r="CG33" s="6">
        <f t="shared" si="276"/>
        <v>0</v>
      </c>
      <c r="CH33" s="6">
        <f t="shared" si="277"/>
        <v>0</v>
      </c>
      <c r="CI33" s="4" t="s">
        <v>41</v>
      </c>
      <c r="CJ33" s="6">
        <f t="shared" si="278"/>
        <v>1</v>
      </c>
      <c r="CK33" s="6">
        <f t="shared" si="279"/>
        <v>0</v>
      </c>
      <c r="CL33" s="6">
        <f t="shared" si="280"/>
        <v>0</v>
      </c>
      <c r="CM33" s="4" t="s">
        <v>41</v>
      </c>
      <c r="CN33" s="6">
        <f t="shared" si="281"/>
        <v>1</v>
      </c>
      <c r="CO33" s="6">
        <f t="shared" si="282"/>
        <v>0</v>
      </c>
      <c r="CP33" s="6">
        <f t="shared" si="283"/>
        <v>0</v>
      </c>
      <c r="CQ33" s="4" t="s">
        <v>41</v>
      </c>
      <c r="CR33" s="6">
        <f t="shared" si="284"/>
        <v>1</v>
      </c>
      <c r="CS33" s="6">
        <f t="shared" si="285"/>
        <v>0</v>
      </c>
      <c r="CT33" s="6">
        <f t="shared" si="286"/>
        <v>0</v>
      </c>
      <c r="CU33" s="4" t="s">
        <v>41</v>
      </c>
      <c r="CV33" s="6">
        <f t="shared" si="287"/>
        <v>1</v>
      </c>
      <c r="CW33" s="6">
        <f t="shared" si="288"/>
        <v>0</v>
      </c>
      <c r="CX33" s="6">
        <f t="shared" si="289"/>
        <v>0</v>
      </c>
      <c r="CY33" s="4" t="s">
        <v>41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41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41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41</v>
      </c>
      <c r="DL33" s="6">
        <f t="shared" si="299"/>
        <v>1</v>
      </c>
      <c r="DM33" s="6">
        <f t="shared" si="300"/>
        <v>0</v>
      </c>
      <c r="DN33" s="6">
        <f t="shared" si="301"/>
        <v>0</v>
      </c>
      <c r="DO33" s="4" t="s">
        <v>41</v>
      </c>
      <c r="DP33" s="6">
        <f t="shared" si="302"/>
        <v>1</v>
      </c>
      <c r="DQ33" s="6">
        <f t="shared" si="303"/>
        <v>0</v>
      </c>
      <c r="DR33" s="6">
        <f t="shared" si="304"/>
        <v>0</v>
      </c>
      <c r="DS33" s="4" t="s">
        <v>41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41</v>
      </c>
      <c r="DX33" s="6">
        <f t="shared" si="308"/>
        <v>1</v>
      </c>
      <c r="DY33" s="6">
        <f t="shared" si="309"/>
        <v>0</v>
      </c>
      <c r="DZ33" s="6">
        <f t="shared" si="310"/>
        <v>0</v>
      </c>
      <c r="EA33" s="4" t="s">
        <v>41</v>
      </c>
      <c r="EB33" s="6">
        <f t="shared" si="311"/>
        <v>1</v>
      </c>
      <c r="EC33" s="6">
        <f t="shared" si="312"/>
        <v>0</v>
      </c>
      <c r="ED33" s="6">
        <f t="shared" si="313"/>
        <v>0</v>
      </c>
      <c r="EE33" s="4" t="s">
        <v>41</v>
      </c>
      <c r="EF33" s="6">
        <f t="shared" si="314"/>
        <v>1</v>
      </c>
      <c r="EG33" s="6">
        <f t="shared" si="315"/>
        <v>0</v>
      </c>
      <c r="EH33" s="6">
        <f t="shared" si="316"/>
        <v>0</v>
      </c>
      <c r="EI33" s="4" t="s">
        <v>41</v>
      </c>
      <c r="EJ33" s="6">
        <f t="shared" si="317"/>
        <v>1</v>
      </c>
      <c r="EK33" s="6">
        <f t="shared" si="318"/>
        <v>0</v>
      </c>
      <c r="EL33" s="6">
        <f t="shared" si="319"/>
        <v>0</v>
      </c>
      <c r="EM33" s="6">
        <f t="shared" si="105"/>
        <v>33</v>
      </c>
      <c r="EN33" s="6">
        <f t="shared" si="106"/>
        <v>0</v>
      </c>
      <c r="EO33" s="6">
        <f t="shared" si="107"/>
        <v>0</v>
      </c>
      <c r="EP33" s="6">
        <f t="shared" si="108"/>
        <v>33</v>
      </c>
      <c r="EQ33" s="6" t="str">
        <f t="shared" si="109"/>
        <v>Прийнято</v>
      </c>
    </row>
    <row r="34" spans="1:147" ht="96" customHeight="1">
      <c r="A34" s="4">
        <v>27</v>
      </c>
      <c r="B34" s="13" t="s">
        <v>73</v>
      </c>
      <c r="C34" s="4" t="s">
        <v>41</v>
      </c>
      <c r="D34" s="6">
        <f t="shared" si="215"/>
        <v>1</v>
      </c>
      <c r="E34" s="6">
        <f t="shared" si="216"/>
        <v>0</v>
      </c>
      <c r="F34" s="6">
        <f t="shared" si="217"/>
        <v>0</v>
      </c>
      <c r="G34" s="4" t="s">
        <v>41</v>
      </c>
      <c r="H34" s="6">
        <f t="shared" si="218"/>
        <v>1</v>
      </c>
      <c r="I34" s="6">
        <f t="shared" si="219"/>
        <v>0</v>
      </c>
      <c r="J34" s="6">
        <f t="shared" si="220"/>
        <v>0</v>
      </c>
      <c r="K34" s="4" t="s">
        <v>41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41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41</v>
      </c>
      <c r="T34" s="6">
        <f t="shared" si="227"/>
        <v>1</v>
      </c>
      <c r="U34" s="6">
        <f t="shared" si="228"/>
        <v>0</v>
      </c>
      <c r="V34" s="6">
        <f t="shared" si="229"/>
        <v>0</v>
      </c>
      <c r="W34" s="4" t="s">
        <v>41</v>
      </c>
      <c r="X34" s="6">
        <f t="shared" si="230"/>
        <v>1</v>
      </c>
      <c r="Y34" s="6">
        <f t="shared" si="231"/>
        <v>0</v>
      </c>
      <c r="Z34" s="6">
        <f t="shared" si="232"/>
        <v>0</v>
      </c>
      <c r="AA34" s="4" t="s">
        <v>41</v>
      </c>
      <c r="AB34" s="6">
        <f t="shared" si="233"/>
        <v>1</v>
      </c>
      <c r="AC34" s="6">
        <f t="shared" si="234"/>
        <v>0</v>
      </c>
      <c r="AD34" s="6">
        <f t="shared" si="235"/>
        <v>0</v>
      </c>
      <c r="AE34" s="4" t="s">
        <v>41</v>
      </c>
      <c r="AF34" s="6">
        <f t="shared" si="236"/>
        <v>1</v>
      </c>
      <c r="AG34" s="6">
        <f t="shared" si="237"/>
        <v>0</v>
      </c>
      <c r="AH34" s="6">
        <f t="shared" si="238"/>
        <v>0</v>
      </c>
      <c r="AI34" s="4" t="s">
        <v>41</v>
      </c>
      <c r="AJ34" s="6">
        <f t="shared" si="239"/>
        <v>1</v>
      </c>
      <c r="AK34" s="6">
        <f t="shared" si="240"/>
        <v>0</v>
      </c>
      <c r="AL34" s="6">
        <f t="shared" si="241"/>
        <v>0</v>
      </c>
      <c r="AM34" s="4" t="s">
        <v>41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41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41</v>
      </c>
      <c r="AV34" s="6">
        <f t="shared" si="248"/>
        <v>1</v>
      </c>
      <c r="AW34" s="6">
        <f t="shared" si="249"/>
        <v>0</v>
      </c>
      <c r="AX34" s="6">
        <f t="shared" si="250"/>
        <v>0</v>
      </c>
      <c r="AY34" s="4" t="s">
        <v>41</v>
      </c>
      <c r="AZ34" s="6">
        <f t="shared" si="251"/>
        <v>1</v>
      </c>
      <c r="BA34" s="6">
        <f t="shared" si="252"/>
        <v>0</v>
      </c>
      <c r="BB34" s="6">
        <f t="shared" si="253"/>
        <v>0</v>
      </c>
      <c r="BC34" s="4" t="s">
        <v>41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84</v>
      </c>
      <c r="BH34" s="6">
        <f t="shared" si="257"/>
        <v>0</v>
      </c>
      <c r="BI34" s="6">
        <f t="shared" si="258"/>
        <v>0</v>
      </c>
      <c r="BJ34" s="6">
        <f t="shared" si="259"/>
        <v>0</v>
      </c>
      <c r="BK34" s="4" t="s">
        <v>41</v>
      </c>
      <c r="BL34" s="6">
        <f t="shared" si="260"/>
        <v>1</v>
      </c>
      <c r="BM34" s="6">
        <f t="shared" si="261"/>
        <v>0</v>
      </c>
      <c r="BN34" s="6">
        <f t="shared" si="262"/>
        <v>0</v>
      </c>
      <c r="BO34" s="4" t="s">
        <v>41</v>
      </c>
      <c r="BP34" s="6">
        <f t="shared" si="263"/>
        <v>1</v>
      </c>
      <c r="BQ34" s="6">
        <f t="shared" si="264"/>
        <v>0</v>
      </c>
      <c r="BR34" s="6">
        <f t="shared" si="265"/>
        <v>0</v>
      </c>
      <c r="BS34" s="4" t="s">
        <v>84</v>
      </c>
      <c r="BT34" s="6">
        <f t="shared" si="266"/>
        <v>0</v>
      </c>
      <c r="BU34" s="6">
        <f t="shared" si="267"/>
        <v>0</v>
      </c>
      <c r="BV34" s="6">
        <f t="shared" si="268"/>
        <v>0</v>
      </c>
      <c r="BW34" s="4" t="s">
        <v>41</v>
      </c>
      <c r="BX34" s="6">
        <f t="shared" si="269"/>
        <v>1</v>
      </c>
      <c r="BY34" s="6">
        <f t="shared" si="270"/>
        <v>0</v>
      </c>
      <c r="BZ34" s="6">
        <f t="shared" si="271"/>
        <v>0</v>
      </c>
      <c r="CA34" s="4" t="s">
        <v>41</v>
      </c>
      <c r="CB34" s="6">
        <f t="shared" si="272"/>
        <v>1</v>
      </c>
      <c r="CC34" s="6">
        <f t="shared" si="273"/>
        <v>0</v>
      </c>
      <c r="CD34" s="6">
        <f t="shared" si="274"/>
        <v>0</v>
      </c>
      <c r="CE34" s="4" t="s">
        <v>41</v>
      </c>
      <c r="CF34" s="6">
        <f t="shared" si="275"/>
        <v>1</v>
      </c>
      <c r="CG34" s="6">
        <f t="shared" si="276"/>
        <v>0</v>
      </c>
      <c r="CH34" s="6">
        <f t="shared" si="277"/>
        <v>0</v>
      </c>
      <c r="CI34" s="4" t="s">
        <v>41</v>
      </c>
      <c r="CJ34" s="6">
        <f t="shared" si="278"/>
        <v>1</v>
      </c>
      <c r="CK34" s="6">
        <f t="shared" si="279"/>
        <v>0</v>
      </c>
      <c r="CL34" s="6">
        <f t="shared" si="280"/>
        <v>0</v>
      </c>
      <c r="CM34" s="4" t="s">
        <v>41</v>
      </c>
      <c r="CN34" s="6">
        <f t="shared" si="281"/>
        <v>1</v>
      </c>
      <c r="CO34" s="6">
        <f t="shared" si="282"/>
        <v>0</v>
      </c>
      <c r="CP34" s="6">
        <f t="shared" si="283"/>
        <v>0</v>
      </c>
      <c r="CQ34" s="4" t="s">
        <v>41</v>
      </c>
      <c r="CR34" s="6">
        <f t="shared" si="284"/>
        <v>1</v>
      </c>
      <c r="CS34" s="6">
        <f t="shared" si="285"/>
        <v>0</v>
      </c>
      <c r="CT34" s="6">
        <f t="shared" si="286"/>
        <v>0</v>
      </c>
      <c r="CU34" s="4" t="s">
        <v>41</v>
      </c>
      <c r="CV34" s="6">
        <f t="shared" si="287"/>
        <v>1</v>
      </c>
      <c r="CW34" s="6">
        <f t="shared" si="288"/>
        <v>0</v>
      </c>
      <c r="CX34" s="6">
        <f t="shared" si="289"/>
        <v>0</v>
      </c>
      <c r="CY34" s="4" t="s">
        <v>41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41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41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41</v>
      </c>
      <c r="DL34" s="6">
        <f t="shared" si="299"/>
        <v>1</v>
      </c>
      <c r="DM34" s="6">
        <f t="shared" si="300"/>
        <v>0</v>
      </c>
      <c r="DN34" s="6">
        <f t="shared" si="301"/>
        <v>0</v>
      </c>
      <c r="DO34" s="4" t="s">
        <v>41</v>
      </c>
      <c r="DP34" s="6">
        <f t="shared" si="302"/>
        <v>1</v>
      </c>
      <c r="DQ34" s="6">
        <f t="shared" si="303"/>
        <v>0</v>
      </c>
      <c r="DR34" s="6">
        <f t="shared" si="304"/>
        <v>0</v>
      </c>
      <c r="DS34" s="4" t="s">
        <v>41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41</v>
      </c>
      <c r="DX34" s="6">
        <f t="shared" si="308"/>
        <v>1</v>
      </c>
      <c r="DY34" s="6">
        <f t="shared" si="309"/>
        <v>0</v>
      </c>
      <c r="DZ34" s="6">
        <f t="shared" si="310"/>
        <v>0</v>
      </c>
      <c r="EA34" s="4" t="s">
        <v>41</v>
      </c>
      <c r="EB34" s="6">
        <f t="shared" si="311"/>
        <v>1</v>
      </c>
      <c r="EC34" s="6">
        <f t="shared" si="312"/>
        <v>0</v>
      </c>
      <c r="ED34" s="6">
        <f t="shared" si="313"/>
        <v>0</v>
      </c>
      <c r="EE34" s="4" t="s">
        <v>41</v>
      </c>
      <c r="EF34" s="6">
        <f t="shared" si="314"/>
        <v>1</v>
      </c>
      <c r="EG34" s="6">
        <f t="shared" si="315"/>
        <v>0</v>
      </c>
      <c r="EH34" s="6">
        <f t="shared" si="316"/>
        <v>0</v>
      </c>
      <c r="EI34" s="4" t="s">
        <v>41</v>
      </c>
      <c r="EJ34" s="6">
        <f t="shared" si="317"/>
        <v>1</v>
      </c>
      <c r="EK34" s="6">
        <f t="shared" si="318"/>
        <v>0</v>
      </c>
      <c r="EL34" s="6">
        <f t="shared" si="319"/>
        <v>0</v>
      </c>
      <c r="EM34" s="6">
        <f t="shared" si="105"/>
        <v>33</v>
      </c>
      <c r="EN34" s="6">
        <f t="shared" si="106"/>
        <v>0</v>
      </c>
      <c r="EO34" s="6">
        <f t="shared" si="107"/>
        <v>0</v>
      </c>
      <c r="EP34" s="6">
        <f t="shared" si="108"/>
        <v>33</v>
      </c>
      <c r="EQ34" s="6" t="str">
        <f t="shared" si="109"/>
        <v>Прийнято</v>
      </c>
    </row>
    <row r="35" spans="1:147" ht="100.5" customHeight="1">
      <c r="A35" s="4">
        <v>28</v>
      </c>
      <c r="B35" s="13" t="s">
        <v>74</v>
      </c>
      <c r="C35" s="4" t="s">
        <v>41</v>
      </c>
      <c r="D35" s="6">
        <f t="shared" si="215"/>
        <v>1</v>
      </c>
      <c r="E35" s="6">
        <f t="shared" si="216"/>
        <v>0</v>
      </c>
      <c r="F35" s="6">
        <f t="shared" si="217"/>
        <v>0</v>
      </c>
      <c r="G35" s="4" t="s">
        <v>41</v>
      </c>
      <c r="H35" s="6">
        <f t="shared" si="218"/>
        <v>1</v>
      </c>
      <c r="I35" s="6">
        <f t="shared" si="219"/>
        <v>0</v>
      </c>
      <c r="J35" s="6">
        <f t="shared" si="220"/>
        <v>0</v>
      </c>
      <c r="K35" s="4" t="s">
        <v>41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41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41</v>
      </c>
      <c r="T35" s="6">
        <f t="shared" si="227"/>
        <v>1</v>
      </c>
      <c r="U35" s="6">
        <f t="shared" si="228"/>
        <v>0</v>
      </c>
      <c r="V35" s="6">
        <f t="shared" si="229"/>
        <v>0</v>
      </c>
      <c r="W35" s="4" t="s">
        <v>41</v>
      </c>
      <c r="X35" s="6">
        <f t="shared" si="230"/>
        <v>1</v>
      </c>
      <c r="Y35" s="6">
        <f t="shared" si="231"/>
        <v>0</v>
      </c>
      <c r="Z35" s="6">
        <f t="shared" si="232"/>
        <v>0</v>
      </c>
      <c r="AA35" s="4" t="s">
        <v>41</v>
      </c>
      <c r="AB35" s="6">
        <f t="shared" si="233"/>
        <v>1</v>
      </c>
      <c r="AC35" s="6">
        <f t="shared" si="234"/>
        <v>0</v>
      </c>
      <c r="AD35" s="6">
        <f t="shared" si="235"/>
        <v>0</v>
      </c>
      <c r="AE35" s="4" t="s">
        <v>41</v>
      </c>
      <c r="AF35" s="6">
        <f t="shared" si="236"/>
        <v>1</v>
      </c>
      <c r="AG35" s="6">
        <f t="shared" si="237"/>
        <v>0</v>
      </c>
      <c r="AH35" s="6">
        <f t="shared" si="238"/>
        <v>0</v>
      </c>
      <c r="AI35" s="4" t="s">
        <v>41</v>
      </c>
      <c r="AJ35" s="6">
        <f t="shared" si="239"/>
        <v>1</v>
      </c>
      <c r="AK35" s="6">
        <f t="shared" si="240"/>
        <v>0</v>
      </c>
      <c r="AL35" s="6">
        <f t="shared" si="241"/>
        <v>0</v>
      </c>
      <c r="AM35" s="4" t="s">
        <v>41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41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41</v>
      </c>
      <c r="AV35" s="6">
        <f t="shared" si="248"/>
        <v>1</v>
      </c>
      <c r="AW35" s="6">
        <f t="shared" si="249"/>
        <v>0</v>
      </c>
      <c r="AX35" s="6">
        <f t="shared" si="250"/>
        <v>0</v>
      </c>
      <c r="AY35" s="4" t="s">
        <v>41</v>
      </c>
      <c r="AZ35" s="6">
        <f t="shared" si="251"/>
        <v>1</v>
      </c>
      <c r="BA35" s="6">
        <f t="shared" si="252"/>
        <v>0</v>
      </c>
      <c r="BB35" s="6">
        <f t="shared" si="253"/>
        <v>0</v>
      </c>
      <c r="BC35" s="4" t="s">
        <v>41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84</v>
      </c>
      <c r="BH35" s="6">
        <f t="shared" si="257"/>
        <v>0</v>
      </c>
      <c r="BI35" s="6">
        <f t="shared" si="258"/>
        <v>0</v>
      </c>
      <c r="BJ35" s="6">
        <f t="shared" si="259"/>
        <v>0</v>
      </c>
      <c r="BK35" s="4" t="s">
        <v>41</v>
      </c>
      <c r="BL35" s="6">
        <f t="shared" si="260"/>
        <v>1</v>
      </c>
      <c r="BM35" s="6">
        <f t="shared" si="261"/>
        <v>0</v>
      </c>
      <c r="BN35" s="6">
        <f t="shared" si="262"/>
        <v>0</v>
      </c>
      <c r="BO35" s="4" t="s">
        <v>41</v>
      </c>
      <c r="BP35" s="6">
        <f t="shared" si="263"/>
        <v>1</v>
      </c>
      <c r="BQ35" s="6">
        <f t="shared" si="264"/>
        <v>0</v>
      </c>
      <c r="BR35" s="6">
        <f t="shared" si="265"/>
        <v>0</v>
      </c>
      <c r="BS35" s="4" t="s">
        <v>84</v>
      </c>
      <c r="BT35" s="6">
        <f t="shared" si="266"/>
        <v>0</v>
      </c>
      <c r="BU35" s="6">
        <f t="shared" si="267"/>
        <v>0</v>
      </c>
      <c r="BV35" s="6">
        <f t="shared" si="268"/>
        <v>0</v>
      </c>
      <c r="BW35" s="4" t="s">
        <v>41</v>
      </c>
      <c r="BX35" s="6">
        <f t="shared" si="269"/>
        <v>1</v>
      </c>
      <c r="BY35" s="6">
        <f t="shared" si="270"/>
        <v>0</v>
      </c>
      <c r="BZ35" s="6">
        <f t="shared" si="271"/>
        <v>0</v>
      </c>
      <c r="CA35" s="4" t="s">
        <v>41</v>
      </c>
      <c r="CB35" s="6">
        <f t="shared" si="272"/>
        <v>1</v>
      </c>
      <c r="CC35" s="6">
        <f t="shared" si="273"/>
        <v>0</v>
      </c>
      <c r="CD35" s="6">
        <f t="shared" si="274"/>
        <v>0</v>
      </c>
      <c r="CE35" s="4" t="s">
        <v>41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41</v>
      </c>
      <c r="CJ35" s="6">
        <f t="shared" si="278"/>
        <v>1</v>
      </c>
      <c r="CK35" s="6">
        <f t="shared" si="279"/>
        <v>0</v>
      </c>
      <c r="CL35" s="6">
        <f t="shared" si="280"/>
        <v>0</v>
      </c>
      <c r="CM35" s="4" t="s">
        <v>41</v>
      </c>
      <c r="CN35" s="6">
        <f t="shared" si="281"/>
        <v>1</v>
      </c>
      <c r="CO35" s="6">
        <f t="shared" si="282"/>
        <v>0</v>
      </c>
      <c r="CP35" s="6">
        <f t="shared" si="283"/>
        <v>0</v>
      </c>
      <c r="CQ35" s="4" t="s">
        <v>41</v>
      </c>
      <c r="CR35" s="6">
        <f t="shared" si="284"/>
        <v>1</v>
      </c>
      <c r="CS35" s="6">
        <f t="shared" si="285"/>
        <v>0</v>
      </c>
      <c r="CT35" s="6">
        <f t="shared" si="286"/>
        <v>0</v>
      </c>
      <c r="CU35" s="4" t="s">
        <v>41</v>
      </c>
      <c r="CV35" s="6">
        <f t="shared" si="287"/>
        <v>1</v>
      </c>
      <c r="CW35" s="6">
        <f t="shared" si="288"/>
        <v>0</v>
      </c>
      <c r="CX35" s="6">
        <f t="shared" si="289"/>
        <v>0</v>
      </c>
      <c r="CY35" s="4" t="s">
        <v>41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41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41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41</v>
      </c>
      <c r="DL35" s="6">
        <f t="shared" si="299"/>
        <v>1</v>
      </c>
      <c r="DM35" s="6">
        <f t="shared" si="300"/>
        <v>0</v>
      </c>
      <c r="DN35" s="6">
        <f t="shared" si="301"/>
        <v>0</v>
      </c>
      <c r="DO35" s="4" t="s">
        <v>41</v>
      </c>
      <c r="DP35" s="6">
        <f t="shared" si="302"/>
        <v>1</v>
      </c>
      <c r="DQ35" s="6">
        <f t="shared" si="303"/>
        <v>0</v>
      </c>
      <c r="DR35" s="6">
        <f t="shared" si="304"/>
        <v>0</v>
      </c>
      <c r="DS35" s="4" t="s">
        <v>41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41</v>
      </c>
      <c r="DX35" s="6">
        <f t="shared" si="308"/>
        <v>1</v>
      </c>
      <c r="DY35" s="6">
        <f t="shared" si="309"/>
        <v>0</v>
      </c>
      <c r="DZ35" s="6">
        <f t="shared" si="310"/>
        <v>0</v>
      </c>
      <c r="EA35" s="4" t="s">
        <v>41</v>
      </c>
      <c r="EB35" s="6">
        <f t="shared" si="311"/>
        <v>1</v>
      </c>
      <c r="EC35" s="6">
        <f t="shared" si="312"/>
        <v>0</v>
      </c>
      <c r="ED35" s="6">
        <f t="shared" si="313"/>
        <v>0</v>
      </c>
      <c r="EE35" s="4" t="s">
        <v>41</v>
      </c>
      <c r="EF35" s="6">
        <f t="shared" si="314"/>
        <v>1</v>
      </c>
      <c r="EG35" s="6">
        <f t="shared" si="315"/>
        <v>0</v>
      </c>
      <c r="EH35" s="6">
        <f t="shared" si="316"/>
        <v>0</v>
      </c>
      <c r="EI35" s="4" t="s">
        <v>41</v>
      </c>
      <c r="EJ35" s="6">
        <f t="shared" si="317"/>
        <v>1</v>
      </c>
      <c r="EK35" s="6">
        <f t="shared" si="318"/>
        <v>0</v>
      </c>
      <c r="EL35" s="6">
        <f t="shared" si="319"/>
        <v>0</v>
      </c>
      <c r="EM35" s="6">
        <f t="shared" si="105"/>
        <v>33</v>
      </c>
      <c r="EN35" s="6">
        <f t="shared" si="106"/>
        <v>0</v>
      </c>
      <c r="EO35" s="6">
        <f t="shared" si="107"/>
        <v>0</v>
      </c>
      <c r="EP35" s="6">
        <f t="shared" si="108"/>
        <v>33</v>
      </c>
      <c r="EQ35" s="6" t="str">
        <f t="shared" si="109"/>
        <v>Прийнято</v>
      </c>
    </row>
    <row r="36" spans="1:147" ht="115.5" customHeight="1">
      <c r="A36" s="4">
        <v>29</v>
      </c>
      <c r="B36" s="13" t="s">
        <v>75</v>
      </c>
      <c r="C36" s="4" t="s">
        <v>41</v>
      </c>
      <c r="D36" s="6">
        <f t="shared" si="215"/>
        <v>1</v>
      </c>
      <c r="E36" s="6">
        <f t="shared" si="216"/>
        <v>0</v>
      </c>
      <c r="F36" s="6">
        <f t="shared" si="217"/>
        <v>0</v>
      </c>
      <c r="G36" s="4" t="s">
        <v>41</v>
      </c>
      <c r="H36" s="6">
        <f t="shared" si="218"/>
        <v>1</v>
      </c>
      <c r="I36" s="6">
        <f t="shared" si="219"/>
        <v>0</v>
      </c>
      <c r="J36" s="6">
        <f t="shared" si="220"/>
        <v>0</v>
      </c>
      <c r="K36" s="4" t="s">
        <v>41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41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41</v>
      </c>
      <c r="T36" s="6">
        <f t="shared" si="227"/>
        <v>1</v>
      </c>
      <c r="U36" s="6">
        <f t="shared" si="228"/>
        <v>0</v>
      </c>
      <c r="V36" s="6">
        <f t="shared" si="229"/>
        <v>0</v>
      </c>
      <c r="W36" s="4" t="s">
        <v>41</v>
      </c>
      <c r="X36" s="6">
        <f t="shared" si="230"/>
        <v>1</v>
      </c>
      <c r="Y36" s="6">
        <f t="shared" si="231"/>
        <v>0</v>
      </c>
      <c r="Z36" s="6">
        <f t="shared" si="232"/>
        <v>0</v>
      </c>
      <c r="AA36" s="4" t="s">
        <v>41</v>
      </c>
      <c r="AB36" s="6">
        <f t="shared" si="233"/>
        <v>1</v>
      </c>
      <c r="AC36" s="6">
        <f t="shared" si="234"/>
        <v>0</v>
      </c>
      <c r="AD36" s="6">
        <f t="shared" si="235"/>
        <v>0</v>
      </c>
      <c r="AE36" s="4" t="s">
        <v>41</v>
      </c>
      <c r="AF36" s="6">
        <f t="shared" si="236"/>
        <v>1</v>
      </c>
      <c r="AG36" s="6">
        <f t="shared" si="237"/>
        <v>0</v>
      </c>
      <c r="AH36" s="6">
        <f t="shared" si="238"/>
        <v>0</v>
      </c>
      <c r="AI36" s="4" t="s">
        <v>41</v>
      </c>
      <c r="AJ36" s="6">
        <f t="shared" si="239"/>
        <v>1</v>
      </c>
      <c r="AK36" s="6">
        <f t="shared" si="240"/>
        <v>0</v>
      </c>
      <c r="AL36" s="6">
        <f t="shared" si="241"/>
        <v>0</v>
      </c>
      <c r="AM36" s="4" t="s">
        <v>41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41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41</v>
      </c>
      <c r="AV36" s="6">
        <f t="shared" si="248"/>
        <v>1</v>
      </c>
      <c r="AW36" s="6">
        <f t="shared" si="249"/>
        <v>0</v>
      </c>
      <c r="AX36" s="6">
        <f t="shared" si="250"/>
        <v>0</v>
      </c>
      <c r="AY36" s="4" t="s">
        <v>41</v>
      </c>
      <c r="AZ36" s="6">
        <f t="shared" si="251"/>
        <v>1</v>
      </c>
      <c r="BA36" s="6">
        <f t="shared" si="252"/>
        <v>0</v>
      </c>
      <c r="BB36" s="6">
        <f t="shared" si="253"/>
        <v>0</v>
      </c>
      <c r="BC36" s="4" t="s">
        <v>41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84</v>
      </c>
      <c r="BH36" s="6">
        <f t="shared" si="257"/>
        <v>0</v>
      </c>
      <c r="BI36" s="6">
        <f t="shared" si="258"/>
        <v>0</v>
      </c>
      <c r="BJ36" s="6">
        <f t="shared" si="259"/>
        <v>0</v>
      </c>
      <c r="BK36" s="4" t="s">
        <v>41</v>
      </c>
      <c r="BL36" s="6">
        <f t="shared" si="260"/>
        <v>1</v>
      </c>
      <c r="BM36" s="6">
        <f t="shared" si="261"/>
        <v>0</v>
      </c>
      <c r="BN36" s="6">
        <f t="shared" si="262"/>
        <v>0</v>
      </c>
      <c r="BO36" s="4" t="s">
        <v>41</v>
      </c>
      <c r="BP36" s="6">
        <f t="shared" si="263"/>
        <v>1</v>
      </c>
      <c r="BQ36" s="6">
        <f t="shared" si="264"/>
        <v>0</v>
      </c>
      <c r="BR36" s="6">
        <f t="shared" si="265"/>
        <v>0</v>
      </c>
      <c r="BS36" s="4" t="s">
        <v>84</v>
      </c>
      <c r="BT36" s="6">
        <f t="shared" si="266"/>
        <v>0</v>
      </c>
      <c r="BU36" s="6">
        <f t="shared" si="267"/>
        <v>0</v>
      </c>
      <c r="BV36" s="6">
        <f t="shared" si="268"/>
        <v>0</v>
      </c>
      <c r="BW36" s="4" t="s">
        <v>41</v>
      </c>
      <c r="BX36" s="6">
        <f t="shared" si="269"/>
        <v>1</v>
      </c>
      <c r="BY36" s="6">
        <f t="shared" si="270"/>
        <v>0</v>
      </c>
      <c r="BZ36" s="6">
        <f t="shared" si="271"/>
        <v>0</v>
      </c>
      <c r="CA36" s="4" t="s">
        <v>41</v>
      </c>
      <c r="CB36" s="6">
        <f t="shared" si="272"/>
        <v>1</v>
      </c>
      <c r="CC36" s="6">
        <f t="shared" si="273"/>
        <v>0</v>
      </c>
      <c r="CD36" s="6">
        <f t="shared" si="274"/>
        <v>0</v>
      </c>
      <c r="CE36" s="4" t="s">
        <v>41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41</v>
      </c>
      <c r="CJ36" s="6">
        <f t="shared" si="278"/>
        <v>1</v>
      </c>
      <c r="CK36" s="6">
        <f t="shared" si="279"/>
        <v>0</v>
      </c>
      <c r="CL36" s="6">
        <f t="shared" si="280"/>
        <v>0</v>
      </c>
      <c r="CM36" s="4" t="s">
        <v>41</v>
      </c>
      <c r="CN36" s="6">
        <f t="shared" si="281"/>
        <v>1</v>
      </c>
      <c r="CO36" s="6">
        <f t="shared" si="282"/>
        <v>0</v>
      </c>
      <c r="CP36" s="6">
        <f t="shared" si="283"/>
        <v>0</v>
      </c>
      <c r="CQ36" s="4" t="s">
        <v>41</v>
      </c>
      <c r="CR36" s="6">
        <f t="shared" si="284"/>
        <v>1</v>
      </c>
      <c r="CS36" s="6">
        <f t="shared" si="285"/>
        <v>0</v>
      </c>
      <c r="CT36" s="6">
        <f t="shared" si="286"/>
        <v>0</v>
      </c>
      <c r="CU36" s="4" t="s">
        <v>41</v>
      </c>
      <c r="CV36" s="6">
        <f t="shared" si="287"/>
        <v>1</v>
      </c>
      <c r="CW36" s="6">
        <f t="shared" si="288"/>
        <v>0</v>
      </c>
      <c r="CX36" s="6">
        <f t="shared" si="289"/>
        <v>0</v>
      </c>
      <c r="CY36" s="4" t="s">
        <v>41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41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41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41</v>
      </c>
      <c r="DL36" s="6">
        <f t="shared" si="299"/>
        <v>1</v>
      </c>
      <c r="DM36" s="6">
        <f t="shared" si="300"/>
        <v>0</v>
      </c>
      <c r="DN36" s="6">
        <f t="shared" si="301"/>
        <v>0</v>
      </c>
      <c r="DO36" s="4" t="s">
        <v>41</v>
      </c>
      <c r="DP36" s="6">
        <f t="shared" si="302"/>
        <v>1</v>
      </c>
      <c r="DQ36" s="6">
        <f t="shared" si="303"/>
        <v>0</v>
      </c>
      <c r="DR36" s="6">
        <f t="shared" si="304"/>
        <v>0</v>
      </c>
      <c r="DS36" s="4" t="s">
        <v>41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41</v>
      </c>
      <c r="DX36" s="6">
        <f t="shared" si="308"/>
        <v>1</v>
      </c>
      <c r="DY36" s="6">
        <f t="shared" si="309"/>
        <v>0</v>
      </c>
      <c r="DZ36" s="6">
        <f t="shared" si="310"/>
        <v>0</v>
      </c>
      <c r="EA36" s="4" t="s">
        <v>41</v>
      </c>
      <c r="EB36" s="6">
        <f t="shared" si="311"/>
        <v>1</v>
      </c>
      <c r="EC36" s="6">
        <f t="shared" si="312"/>
        <v>0</v>
      </c>
      <c r="ED36" s="6">
        <f t="shared" si="313"/>
        <v>0</v>
      </c>
      <c r="EE36" s="4" t="s">
        <v>41</v>
      </c>
      <c r="EF36" s="6">
        <f t="shared" si="314"/>
        <v>1</v>
      </c>
      <c r="EG36" s="6">
        <f t="shared" si="315"/>
        <v>0</v>
      </c>
      <c r="EH36" s="6">
        <f t="shared" si="316"/>
        <v>0</v>
      </c>
      <c r="EI36" s="4" t="s">
        <v>41</v>
      </c>
      <c r="EJ36" s="6">
        <f t="shared" si="317"/>
        <v>1</v>
      </c>
      <c r="EK36" s="6">
        <f t="shared" si="318"/>
        <v>0</v>
      </c>
      <c r="EL36" s="6">
        <f t="shared" si="319"/>
        <v>0</v>
      </c>
      <c r="EM36" s="6">
        <f t="shared" si="105"/>
        <v>33</v>
      </c>
      <c r="EN36" s="6">
        <f t="shared" si="106"/>
        <v>0</v>
      </c>
      <c r="EO36" s="6">
        <f t="shared" si="107"/>
        <v>0</v>
      </c>
      <c r="EP36" s="6">
        <f t="shared" si="108"/>
        <v>33</v>
      </c>
      <c r="EQ36" s="6" t="str">
        <f t="shared" si="109"/>
        <v>Прийнято</v>
      </c>
    </row>
    <row r="37" spans="1:147" ht="66.75" customHeight="1">
      <c r="A37" s="4">
        <v>30</v>
      </c>
      <c r="B37" s="13" t="s">
        <v>76</v>
      </c>
      <c r="C37" s="4" t="s">
        <v>41</v>
      </c>
      <c r="D37" s="6">
        <f t="shared" si="215"/>
        <v>1</v>
      </c>
      <c r="E37" s="6">
        <f t="shared" si="216"/>
        <v>0</v>
      </c>
      <c r="F37" s="6">
        <f t="shared" si="217"/>
        <v>0</v>
      </c>
      <c r="G37" s="4" t="s">
        <v>41</v>
      </c>
      <c r="H37" s="6">
        <f t="shared" si="218"/>
        <v>1</v>
      </c>
      <c r="I37" s="6">
        <f t="shared" si="219"/>
        <v>0</v>
      </c>
      <c r="J37" s="6">
        <f t="shared" si="220"/>
        <v>0</v>
      </c>
      <c r="K37" s="4" t="s">
        <v>41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41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41</v>
      </c>
      <c r="T37" s="6">
        <f t="shared" si="227"/>
        <v>1</v>
      </c>
      <c r="U37" s="6">
        <f t="shared" si="228"/>
        <v>0</v>
      </c>
      <c r="V37" s="6">
        <f t="shared" si="229"/>
        <v>0</v>
      </c>
      <c r="W37" s="4" t="s">
        <v>41</v>
      </c>
      <c r="X37" s="6">
        <f t="shared" si="230"/>
        <v>1</v>
      </c>
      <c r="Y37" s="6">
        <f t="shared" si="231"/>
        <v>0</v>
      </c>
      <c r="Z37" s="6">
        <f t="shared" si="232"/>
        <v>0</v>
      </c>
      <c r="AA37" s="4" t="s">
        <v>41</v>
      </c>
      <c r="AB37" s="6">
        <f t="shared" si="233"/>
        <v>1</v>
      </c>
      <c r="AC37" s="6">
        <f t="shared" si="234"/>
        <v>0</v>
      </c>
      <c r="AD37" s="6">
        <f t="shared" si="235"/>
        <v>0</v>
      </c>
      <c r="AE37" s="4" t="s">
        <v>41</v>
      </c>
      <c r="AF37" s="6">
        <f t="shared" si="236"/>
        <v>1</v>
      </c>
      <c r="AG37" s="6">
        <f t="shared" si="237"/>
        <v>0</v>
      </c>
      <c r="AH37" s="6">
        <f t="shared" si="238"/>
        <v>0</v>
      </c>
      <c r="AI37" s="4" t="s">
        <v>41</v>
      </c>
      <c r="AJ37" s="6">
        <f t="shared" si="239"/>
        <v>1</v>
      </c>
      <c r="AK37" s="6">
        <f t="shared" si="240"/>
        <v>0</v>
      </c>
      <c r="AL37" s="6">
        <f t="shared" si="241"/>
        <v>0</v>
      </c>
      <c r="AM37" s="4" t="s">
        <v>41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41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41</v>
      </c>
      <c r="AV37" s="6">
        <f t="shared" si="248"/>
        <v>1</v>
      </c>
      <c r="AW37" s="6">
        <f t="shared" si="249"/>
        <v>0</v>
      </c>
      <c r="AX37" s="6">
        <f t="shared" si="250"/>
        <v>0</v>
      </c>
      <c r="AY37" s="4" t="s">
        <v>41</v>
      </c>
      <c r="AZ37" s="6">
        <f t="shared" si="251"/>
        <v>1</v>
      </c>
      <c r="BA37" s="6">
        <f t="shared" si="252"/>
        <v>0</v>
      </c>
      <c r="BB37" s="6">
        <f t="shared" si="253"/>
        <v>0</v>
      </c>
      <c r="BC37" s="4" t="s">
        <v>41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84</v>
      </c>
      <c r="BH37" s="6">
        <f t="shared" si="257"/>
        <v>0</v>
      </c>
      <c r="BI37" s="6">
        <f t="shared" si="258"/>
        <v>0</v>
      </c>
      <c r="BJ37" s="6">
        <f t="shared" si="259"/>
        <v>0</v>
      </c>
      <c r="BK37" s="4" t="s">
        <v>41</v>
      </c>
      <c r="BL37" s="6">
        <f t="shared" si="260"/>
        <v>1</v>
      </c>
      <c r="BM37" s="6">
        <f t="shared" si="261"/>
        <v>0</v>
      </c>
      <c r="BN37" s="6">
        <f t="shared" si="262"/>
        <v>0</v>
      </c>
      <c r="BO37" s="4" t="s">
        <v>41</v>
      </c>
      <c r="BP37" s="6">
        <f t="shared" si="263"/>
        <v>1</v>
      </c>
      <c r="BQ37" s="6">
        <f t="shared" si="264"/>
        <v>0</v>
      </c>
      <c r="BR37" s="6">
        <f t="shared" si="265"/>
        <v>0</v>
      </c>
      <c r="BS37" s="4" t="s">
        <v>84</v>
      </c>
      <c r="BT37" s="6">
        <f t="shared" si="266"/>
        <v>0</v>
      </c>
      <c r="BU37" s="6">
        <f t="shared" si="267"/>
        <v>0</v>
      </c>
      <c r="BV37" s="6">
        <f t="shared" si="268"/>
        <v>0</v>
      </c>
      <c r="BW37" s="4" t="s">
        <v>41</v>
      </c>
      <c r="BX37" s="6">
        <f t="shared" si="269"/>
        <v>1</v>
      </c>
      <c r="BY37" s="6">
        <f t="shared" si="270"/>
        <v>0</v>
      </c>
      <c r="BZ37" s="6">
        <f t="shared" si="271"/>
        <v>0</v>
      </c>
      <c r="CA37" s="4" t="s">
        <v>41</v>
      </c>
      <c r="CB37" s="6">
        <f t="shared" si="272"/>
        <v>1</v>
      </c>
      <c r="CC37" s="6">
        <f t="shared" si="273"/>
        <v>0</v>
      </c>
      <c r="CD37" s="6">
        <f t="shared" si="274"/>
        <v>0</v>
      </c>
      <c r="CE37" s="4" t="s">
        <v>41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41</v>
      </c>
      <c r="CJ37" s="6">
        <f t="shared" si="278"/>
        <v>1</v>
      </c>
      <c r="CK37" s="6">
        <f t="shared" si="279"/>
        <v>0</v>
      </c>
      <c r="CL37" s="6">
        <f t="shared" si="280"/>
        <v>0</v>
      </c>
      <c r="CM37" s="4" t="s">
        <v>41</v>
      </c>
      <c r="CN37" s="6">
        <f t="shared" si="281"/>
        <v>1</v>
      </c>
      <c r="CO37" s="6">
        <f t="shared" si="282"/>
        <v>0</v>
      </c>
      <c r="CP37" s="6">
        <f t="shared" si="283"/>
        <v>0</v>
      </c>
      <c r="CQ37" s="4" t="s">
        <v>41</v>
      </c>
      <c r="CR37" s="6">
        <f t="shared" si="284"/>
        <v>1</v>
      </c>
      <c r="CS37" s="6">
        <f t="shared" si="285"/>
        <v>0</v>
      </c>
      <c r="CT37" s="6">
        <f t="shared" si="286"/>
        <v>0</v>
      </c>
      <c r="CU37" s="4" t="s">
        <v>41</v>
      </c>
      <c r="CV37" s="6">
        <f t="shared" si="287"/>
        <v>1</v>
      </c>
      <c r="CW37" s="6">
        <f t="shared" si="288"/>
        <v>0</v>
      </c>
      <c r="CX37" s="6">
        <f t="shared" si="289"/>
        <v>0</v>
      </c>
      <c r="CY37" s="4" t="s">
        <v>41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41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41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41</v>
      </c>
      <c r="DL37" s="6">
        <f t="shared" si="299"/>
        <v>1</v>
      </c>
      <c r="DM37" s="6">
        <f t="shared" si="300"/>
        <v>0</v>
      </c>
      <c r="DN37" s="6">
        <f t="shared" si="301"/>
        <v>0</v>
      </c>
      <c r="DO37" s="4" t="s">
        <v>41</v>
      </c>
      <c r="DP37" s="6">
        <f t="shared" si="302"/>
        <v>1</v>
      </c>
      <c r="DQ37" s="6">
        <f t="shared" si="303"/>
        <v>0</v>
      </c>
      <c r="DR37" s="6">
        <f t="shared" si="304"/>
        <v>0</v>
      </c>
      <c r="DS37" s="4" t="s">
        <v>41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41</v>
      </c>
      <c r="DX37" s="6">
        <f t="shared" si="308"/>
        <v>1</v>
      </c>
      <c r="DY37" s="6">
        <f t="shared" si="309"/>
        <v>0</v>
      </c>
      <c r="DZ37" s="6">
        <f t="shared" si="310"/>
        <v>0</v>
      </c>
      <c r="EA37" s="4" t="s">
        <v>41</v>
      </c>
      <c r="EB37" s="6">
        <f t="shared" si="311"/>
        <v>1</v>
      </c>
      <c r="EC37" s="6">
        <f t="shared" si="312"/>
        <v>0</v>
      </c>
      <c r="ED37" s="6">
        <f t="shared" si="313"/>
        <v>0</v>
      </c>
      <c r="EE37" s="4" t="s">
        <v>41</v>
      </c>
      <c r="EF37" s="6">
        <f t="shared" si="314"/>
        <v>1</v>
      </c>
      <c r="EG37" s="6">
        <f t="shared" si="315"/>
        <v>0</v>
      </c>
      <c r="EH37" s="6">
        <f t="shared" si="316"/>
        <v>0</v>
      </c>
      <c r="EI37" s="4" t="s">
        <v>41</v>
      </c>
      <c r="EJ37" s="6">
        <f t="shared" si="317"/>
        <v>1</v>
      </c>
      <c r="EK37" s="6">
        <f t="shared" si="318"/>
        <v>0</v>
      </c>
      <c r="EL37" s="6">
        <f t="shared" si="319"/>
        <v>0</v>
      </c>
      <c r="EM37" s="6">
        <f t="shared" si="105"/>
        <v>33</v>
      </c>
      <c r="EN37" s="6">
        <f t="shared" si="106"/>
        <v>0</v>
      </c>
      <c r="EO37" s="6">
        <f t="shared" si="107"/>
        <v>0</v>
      </c>
      <c r="EP37" s="6">
        <f t="shared" si="108"/>
        <v>33</v>
      </c>
      <c r="EQ37" s="6" t="str">
        <f t="shared" si="109"/>
        <v>Прийнято</v>
      </c>
    </row>
    <row r="38" spans="1:147" ht="31.5">
      <c r="A38" s="4">
        <v>31</v>
      </c>
      <c r="B38" s="13" t="s">
        <v>77</v>
      </c>
      <c r="C38" s="4" t="s">
        <v>41</v>
      </c>
      <c r="D38" s="6">
        <f t="shared" si="215"/>
        <v>1</v>
      </c>
      <c r="E38" s="6">
        <f t="shared" si="216"/>
        <v>0</v>
      </c>
      <c r="F38" s="6">
        <f t="shared" si="217"/>
        <v>0</v>
      </c>
      <c r="G38" s="4" t="s">
        <v>41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41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41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41</v>
      </c>
      <c r="T38" s="6">
        <f t="shared" si="227"/>
        <v>1</v>
      </c>
      <c r="U38" s="6">
        <f t="shared" si="228"/>
        <v>0</v>
      </c>
      <c r="V38" s="6">
        <f t="shared" si="229"/>
        <v>0</v>
      </c>
      <c r="W38" s="4" t="s">
        <v>41</v>
      </c>
      <c r="X38" s="6">
        <f t="shared" si="230"/>
        <v>1</v>
      </c>
      <c r="Y38" s="6">
        <f t="shared" si="231"/>
        <v>0</v>
      </c>
      <c r="Z38" s="6">
        <f t="shared" si="232"/>
        <v>0</v>
      </c>
      <c r="AA38" s="4" t="s">
        <v>41</v>
      </c>
      <c r="AB38" s="6">
        <f t="shared" si="233"/>
        <v>1</v>
      </c>
      <c r="AC38" s="6">
        <f t="shared" si="234"/>
        <v>0</v>
      </c>
      <c r="AD38" s="6">
        <f t="shared" si="235"/>
        <v>0</v>
      </c>
      <c r="AE38" s="4" t="s">
        <v>41</v>
      </c>
      <c r="AF38" s="6">
        <f t="shared" si="236"/>
        <v>1</v>
      </c>
      <c r="AG38" s="6">
        <f t="shared" si="237"/>
        <v>0</v>
      </c>
      <c r="AH38" s="6">
        <f t="shared" si="238"/>
        <v>0</v>
      </c>
      <c r="AI38" s="4" t="s">
        <v>41</v>
      </c>
      <c r="AJ38" s="6">
        <f t="shared" si="239"/>
        <v>1</v>
      </c>
      <c r="AK38" s="6">
        <f t="shared" si="240"/>
        <v>0</v>
      </c>
      <c r="AL38" s="6">
        <f t="shared" si="241"/>
        <v>0</v>
      </c>
      <c r="AM38" s="4" t="s">
        <v>41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41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41</v>
      </c>
      <c r="AV38" s="6">
        <f t="shared" si="248"/>
        <v>1</v>
      </c>
      <c r="AW38" s="6">
        <f t="shared" si="249"/>
        <v>0</v>
      </c>
      <c r="AX38" s="6">
        <f t="shared" si="250"/>
        <v>0</v>
      </c>
      <c r="AY38" s="4" t="s">
        <v>41</v>
      </c>
      <c r="AZ38" s="6">
        <f t="shared" si="251"/>
        <v>1</v>
      </c>
      <c r="BA38" s="6">
        <f t="shared" si="252"/>
        <v>0</v>
      </c>
      <c r="BB38" s="6">
        <f t="shared" si="253"/>
        <v>0</v>
      </c>
      <c r="BC38" s="4" t="s">
        <v>41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84</v>
      </c>
      <c r="BH38" s="6">
        <f t="shared" si="257"/>
        <v>0</v>
      </c>
      <c r="BI38" s="6">
        <f t="shared" si="258"/>
        <v>0</v>
      </c>
      <c r="BJ38" s="6">
        <f t="shared" si="259"/>
        <v>0</v>
      </c>
      <c r="BK38" s="4" t="s">
        <v>41</v>
      </c>
      <c r="BL38" s="6">
        <f t="shared" si="260"/>
        <v>1</v>
      </c>
      <c r="BM38" s="6">
        <f t="shared" si="261"/>
        <v>0</v>
      </c>
      <c r="BN38" s="6">
        <f t="shared" si="262"/>
        <v>0</v>
      </c>
      <c r="BO38" s="4" t="s">
        <v>41</v>
      </c>
      <c r="BP38" s="6">
        <f t="shared" si="263"/>
        <v>1</v>
      </c>
      <c r="BQ38" s="6">
        <f t="shared" si="264"/>
        <v>0</v>
      </c>
      <c r="BR38" s="6">
        <f t="shared" si="265"/>
        <v>0</v>
      </c>
      <c r="BS38" s="4" t="s">
        <v>84</v>
      </c>
      <c r="BT38" s="6">
        <f t="shared" si="266"/>
        <v>0</v>
      </c>
      <c r="BU38" s="6">
        <f t="shared" si="267"/>
        <v>0</v>
      </c>
      <c r="BV38" s="6">
        <f t="shared" si="268"/>
        <v>0</v>
      </c>
      <c r="BW38" s="4" t="s">
        <v>41</v>
      </c>
      <c r="BX38" s="6">
        <f t="shared" si="269"/>
        <v>1</v>
      </c>
      <c r="BY38" s="6">
        <f t="shared" si="270"/>
        <v>0</v>
      </c>
      <c r="BZ38" s="6">
        <f t="shared" si="271"/>
        <v>0</v>
      </c>
      <c r="CA38" s="4" t="s">
        <v>41</v>
      </c>
      <c r="CB38" s="6">
        <f t="shared" si="272"/>
        <v>1</v>
      </c>
      <c r="CC38" s="6">
        <f t="shared" si="273"/>
        <v>0</v>
      </c>
      <c r="CD38" s="6">
        <f t="shared" si="274"/>
        <v>0</v>
      </c>
      <c r="CE38" s="4" t="s">
        <v>41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41</v>
      </c>
      <c r="CJ38" s="6">
        <f t="shared" si="278"/>
        <v>1</v>
      </c>
      <c r="CK38" s="6">
        <f t="shared" si="279"/>
        <v>0</v>
      </c>
      <c r="CL38" s="6">
        <f t="shared" si="280"/>
        <v>0</v>
      </c>
      <c r="CM38" s="4" t="s">
        <v>41</v>
      </c>
      <c r="CN38" s="6">
        <f t="shared" si="281"/>
        <v>1</v>
      </c>
      <c r="CO38" s="6">
        <f t="shared" si="282"/>
        <v>0</v>
      </c>
      <c r="CP38" s="6">
        <f t="shared" si="283"/>
        <v>0</v>
      </c>
      <c r="CQ38" s="4" t="s">
        <v>41</v>
      </c>
      <c r="CR38" s="6">
        <f t="shared" si="284"/>
        <v>1</v>
      </c>
      <c r="CS38" s="6">
        <f t="shared" si="285"/>
        <v>0</v>
      </c>
      <c r="CT38" s="6">
        <f t="shared" si="286"/>
        <v>0</v>
      </c>
      <c r="CU38" s="4" t="s">
        <v>41</v>
      </c>
      <c r="CV38" s="6">
        <f t="shared" si="287"/>
        <v>1</v>
      </c>
      <c r="CW38" s="6">
        <f t="shared" si="288"/>
        <v>0</v>
      </c>
      <c r="CX38" s="6">
        <f t="shared" si="289"/>
        <v>0</v>
      </c>
      <c r="CY38" s="4" t="s">
        <v>41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41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41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41</v>
      </c>
      <c r="DL38" s="6">
        <f t="shared" si="299"/>
        <v>1</v>
      </c>
      <c r="DM38" s="6">
        <f t="shared" si="300"/>
        <v>0</v>
      </c>
      <c r="DN38" s="6">
        <f t="shared" si="301"/>
        <v>0</v>
      </c>
      <c r="DO38" s="4" t="s">
        <v>41</v>
      </c>
      <c r="DP38" s="6">
        <f t="shared" si="302"/>
        <v>1</v>
      </c>
      <c r="DQ38" s="6">
        <f t="shared" si="303"/>
        <v>0</v>
      </c>
      <c r="DR38" s="6">
        <f t="shared" si="304"/>
        <v>0</v>
      </c>
      <c r="DS38" s="4" t="s">
        <v>41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41</v>
      </c>
      <c r="DX38" s="6">
        <f t="shared" si="308"/>
        <v>1</v>
      </c>
      <c r="DY38" s="6">
        <f t="shared" si="309"/>
        <v>0</v>
      </c>
      <c r="DZ38" s="6">
        <f t="shared" si="310"/>
        <v>0</v>
      </c>
      <c r="EA38" s="4" t="s">
        <v>41</v>
      </c>
      <c r="EB38" s="6">
        <f t="shared" si="311"/>
        <v>1</v>
      </c>
      <c r="EC38" s="6">
        <f t="shared" si="312"/>
        <v>0</v>
      </c>
      <c r="ED38" s="6">
        <f t="shared" si="313"/>
        <v>0</v>
      </c>
      <c r="EE38" s="4" t="s">
        <v>41</v>
      </c>
      <c r="EF38" s="6">
        <f t="shared" si="314"/>
        <v>1</v>
      </c>
      <c r="EG38" s="6">
        <f t="shared" si="315"/>
        <v>0</v>
      </c>
      <c r="EH38" s="6">
        <f t="shared" si="316"/>
        <v>0</v>
      </c>
      <c r="EI38" s="4" t="s">
        <v>41</v>
      </c>
      <c r="EJ38" s="6">
        <f t="shared" si="317"/>
        <v>1</v>
      </c>
      <c r="EK38" s="6">
        <f t="shared" si="318"/>
        <v>0</v>
      </c>
      <c r="EL38" s="6">
        <f t="shared" si="319"/>
        <v>0</v>
      </c>
      <c r="EM38" s="6">
        <f t="shared" si="105"/>
        <v>33</v>
      </c>
      <c r="EN38" s="6">
        <f t="shared" si="106"/>
        <v>0</v>
      </c>
      <c r="EO38" s="6">
        <f t="shared" si="107"/>
        <v>0</v>
      </c>
      <c r="EP38" s="6">
        <f t="shared" si="108"/>
        <v>33</v>
      </c>
      <c r="EQ38" s="6" t="str">
        <f t="shared" si="109"/>
        <v>Прийнято</v>
      </c>
    </row>
    <row r="39" spans="1:147" ht="84" customHeight="1">
      <c r="A39" s="4">
        <v>32</v>
      </c>
      <c r="B39" s="13" t="s">
        <v>78</v>
      </c>
      <c r="C39" s="4" t="s">
        <v>41</v>
      </c>
      <c r="D39" s="6">
        <f t="shared" si="215"/>
        <v>1</v>
      </c>
      <c r="E39" s="6">
        <f t="shared" si="216"/>
        <v>0</v>
      </c>
      <c r="F39" s="6">
        <f t="shared" si="217"/>
        <v>0</v>
      </c>
      <c r="G39" s="4" t="s">
        <v>41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41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41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41</v>
      </c>
      <c r="T39" s="6">
        <f t="shared" si="227"/>
        <v>1</v>
      </c>
      <c r="U39" s="6">
        <f t="shared" si="228"/>
        <v>0</v>
      </c>
      <c r="V39" s="6">
        <f t="shared" si="229"/>
        <v>0</v>
      </c>
      <c r="W39" s="4" t="s">
        <v>41</v>
      </c>
      <c r="X39" s="6">
        <f t="shared" si="230"/>
        <v>1</v>
      </c>
      <c r="Y39" s="6">
        <f t="shared" si="231"/>
        <v>0</v>
      </c>
      <c r="Z39" s="6">
        <f t="shared" si="232"/>
        <v>0</v>
      </c>
      <c r="AA39" s="4" t="s">
        <v>41</v>
      </c>
      <c r="AB39" s="6">
        <f t="shared" si="233"/>
        <v>1</v>
      </c>
      <c r="AC39" s="6">
        <f t="shared" si="234"/>
        <v>0</v>
      </c>
      <c r="AD39" s="6">
        <f t="shared" si="235"/>
        <v>0</v>
      </c>
      <c r="AE39" s="4" t="s">
        <v>41</v>
      </c>
      <c r="AF39" s="6">
        <f t="shared" si="236"/>
        <v>1</v>
      </c>
      <c r="AG39" s="6">
        <f t="shared" si="237"/>
        <v>0</v>
      </c>
      <c r="AH39" s="6">
        <f t="shared" si="238"/>
        <v>0</v>
      </c>
      <c r="AI39" s="4" t="s">
        <v>41</v>
      </c>
      <c r="AJ39" s="6">
        <f t="shared" si="239"/>
        <v>1</v>
      </c>
      <c r="AK39" s="6">
        <f t="shared" si="240"/>
        <v>0</v>
      </c>
      <c r="AL39" s="6">
        <f t="shared" si="241"/>
        <v>0</v>
      </c>
      <c r="AM39" s="4" t="s">
        <v>41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41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41</v>
      </c>
      <c r="AV39" s="6">
        <f t="shared" si="248"/>
        <v>1</v>
      </c>
      <c r="AW39" s="6">
        <f t="shared" si="249"/>
        <v>0</v>
      </c>
      <c r="AX39" s="6">
        <f t="shared" si="250"/>
        <v>0</v>
      </c>
      <c r="AY39" s="4" t="s">
        <v>41</v>
      </c>
      <c r="AZ39" s="6">
        <f t="shared" si="251"/>
        <v>1</v>
      </c>
      <c r="BA39" s="6">
        <f t="shared" si="252"/>
        <v>0</v>
      </c>
      <c r="BB39" s="6">
        <f t="shared" si="253"/>
        <v>0</v>
      </c>
      <c r="BC39" s="4" t="s">
        <v>41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84</v>
      </c>
      <c r="BH39" s="6">
        <f t="shared" si="257"/>
        <v>0</v>
      </c>
      <c r="BI39" s="6">
        <f t="shared" si="258"/>
        <v>0</v>
      </c>
      <c r="BJ39" s="6">
        <f t="shared" si="259"/>
        <v>0</v>
      </c>
      <c r="BK39" s="4" t="s">
        <v>41</v>
      </c>
      <c r="BL39" s="6">
        <f t="shared" si="260"/>
        <v>1</v>
      </c>
      <c r="BM39" s="6">
        <f t="shared" si="261"/>
        <v>0</v>
      </c>
      <c r="BN39" s="6">
        <f t="shared" si="262"/>
        <v>0</v>
      </c>
      <c r="BO39" s="4" t="s">
        <v>41</v>
      </c>
      <c r="BP39" s="6">
        <f t="shared" si="263"/>
        <v>1</v>
      </c>
      <c r="BQ39" s="6">
        <f t="shared" si="264"/>
        <v>0</v>
      </c>
      <c r="BR39" s="6">
        <f t="shared" si="265"/>
        <v>0</v>
      </c>
      <c r="BS39" s="4" t="s">
        <v>84</v>
      </c>
      <c r="BT39" s="6">
        <f t="shared" si="266"/>
        <v>0</v>
      </c>
      <c r="BU39" s="6">
        <f t="shared" si="267"/>
        <v>0</v>
      </c>
      <c r="BV39" s="6">
        <f t="shared" si="268"/>
        <v>0</v>
      </c>
      <c r="BW39" s="4" t="s">
        <v>41</v>
      </c>
      <c r="BX39" s="6">
        <f t="shared" si="269"/>
        <v>1</v>
      </c>
      <c r="BY39" s="6">
        <f t="shared" si="270"/>
        <v>0</v>
      </c>
      <c r="BZ39" s="6">
        <f t="shared" si="271"/>
        <v>0</v>
      </c>
      <c r="CA39" s="4" t="s">
        <v>41</v>
      </c>
      <c r="CB39" s="6">
        <f t="shared" si="272"/>
        <v>1</v>
      </c>
      <c r="CC39" s="6">
        <f t="shared" si="273"/>
        <v>0</v>
      </c>
      <c r="CD39" s="6">
        <f t="shared" si="274"/>
        <v>0</v>
      </c>
      <c r="CE39" s="4" t="s">
        <v>41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41</v>
      </c>
      <c r="CJ39" s="6">
        <f t="shared" si="278"/>
        <v>1</v>
      </c>
      <c r="CK39" s="6">
        <f t="shared" si="279"/>
        <v>0</v>
      </c>
      <c r="CL39" s="6">
        <f t="shared" si="280"/>
        <v>0</v>
      </c>
      <c r="CM39" s="4" t="s">
        <v>41</v>
      </c>
      <c r="CN39" s="6">
        <f t="shared" si="281"/>
        <v>1</v>
      </c>
      <c r="CO39" s="6">
        <f t="shared" si="282"/>
        <v>0</v>
      </c>
      <c r="CP39" s="6">
        <f t="shared" si="283"/>
        <v>0</v>
      </c>
      <c r="CQ39" s="4" t="s">
        <v>41</v>
      </c>
      <c r="CR39" s="6">
        <f t="shared" si="284"/>
        <v>1</v>
      </c>
      <c r="CS39" s="6">
        <f t="shared" si="285"/>
        <v>0</v>
      </c>
      <c r="CT39" s="6">
        <f t="shared" si="286"/>
        <v>0</v>
      </c>
      <c r="CU39" s="4" t="s">
        <v>41</v>
      </c>
      <c r="CV39" s="6">
        <f t="shared" si="287"/>
        <v>1</v>
      </c>
      <c r="CW39" s="6">
        <f t="shared" si="288"/>
        <v>0</v>
      </c>
      <c r="CX39" s="6">
        <f t="shared" si="289"/>
        <v>0</v>
      </c>
      <c r="CY39" s="4" t="s">
        <v>41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41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41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41</v>
      </c>
      <c r="DL39" s="6">
        <f t="shared" si="299"/>
        <v>1</v>
      </c>
      <c r="DM39" s="6">
        <f t="shared" si="300"/>
        <v>0</v>
      </c>
      <c r="DN39" s="6">
        <f t="shared" si="301"/>
        <v>0</v>
      </c>
      <c r="DO39" s="4" t="s">
        <v>41</v>
      </c>
      <c r="DP39" s="6">
        <f t="shared" si="302"/>
        <v>1</v>
      </c>
      <c r="DQ39" s="6">
        <f t="shared" si="303"/>
        <v>0</v>
      </c>
      <c r="DR39" s="6">
        <f t="shared" si="304"/>
        <v>0</v>
      </c>
      <c r="DS39" s="4" t="s">
        <v>41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41</v>
      </c>
      <c r="DX39" s="6">
        <f t="shared" si="308"/>
        <v>1</v>
      </c>
      <c r="DY39" s="6">
        <f t="shared" si="309"/>
        <v>0</v>
      </c>
      <c r="DZ39" s="6">
        <f t="shared" si="310"/>
        <v>0</v>
      </c>
      <c r="EA39" s="4" t="s">
        <v>41</v>
      </c>
      <c r="EB39" s="6">
        <f t="shared" si="311"/>
        <v>1</v>
      </c>
      <c r="EC39" s="6">
        <f t="shared" si="312"/>
        <v>0</v>
      </c>
      <c r="ED39" s="6">
        <f t="shared" si="313"/>
        <v>0</v>
      </c>
      <c r="EE39" s="4" t="s">
        <v>41</v>
      </c>
      <c r="EF39" s="6">
        <f t="shared" si="314"/>
        <v>1</v>
      </c>
      <c r="EG39" s="6">
        <f t="shared" si="315"/>
        <v>0</v>
      </c>
      <c r="EH39" s="6">
        <f t="shared" si="316"/>
        <v>0</v>
      </c>
      <c r="EI39" s="4" t="s">
        <v>41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33</v>
      </c>
      <c r="EN39" s="6">
        <f t="shared" si="106"/>
        <v>0</v>
      </c>
      <c r="EO39" s="6">
        <f t="shared" si="107"/>
        <v>0</v>
      </c>
      <c r="EP39" s="6">
        <f t="shared" si="108"/>
        <v>33</v>
      </c>
      <c r="EQ39" s="6" t="str">
        <f t="shared" si="109"/>
        <v>Прийнято</v>
      </c>
    </row>
    <row r="40" spans="1:147" ht="47.25">
      <c r="A40" s="4">
        <v>33</v>
      </c>
      <c r="B40" s="13" t="s">
        <v>79</v>
      </c>
      <c r="C40" s="4" t="s">
        <v>41</v>
      </c>
      <c r="D40" s="6">
        <f t="shared" si="215"/>
        <v>1</v>
      </c>
      <c r="E40" s="6">
        <f t="shared" si="216"/>
        <v>0</v>
      </c>
      <c r="F40" s="6">
        <f t="shared" si="217"/>
        <v>0</v>
      </c>
      <c r="G40" s="4" t="s">
        <v>41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41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41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41</v>
      </c>
      <c r="T40" s="6">
        <f t="shared" si="227"/>
        <v>1</v>
      </c>
      <c r="U40" s="6">
        <f t="shared" si="228"/>
        <v>0</v>
      </c>
      <c r="V40" s="6">
        <f t="shared" si="229"/>
        <v>0</v>
      </c>
      <c r="W40" s="4" t="s">
        <v>41</v>
      </c>
      <c r="X40" s="6">
        <f t="shared" si="230"/>
        <v>1</v>
      </c>
      <c r="Y40" s="6">
        <f t="shared" si="231"/>
        <v>0</v>
      </c>
      <c r="Z40" s="6">
        <f t="shared" si="232"/>
        <v>0</v>
      </c>
      <c r="AA40" s="4" t="s">
        <v>41</v>
      </c>
      <c r="AB40" s="6">
        <f t="shared" si="233"/>
        <v>1</v>
      </c>
      <c r="AC40" s="6">
        <f t="shared" si="234"/>
        <v>0</v>
      </c>
      <c r="AD40" s="6">
        <f t="shared" si="235"/>
        <v>0</v>
      </c>
      <c r="AE40" s="4" t="s">
        <v>41</v>
      </c>
      <c r="AF40" s="6">
        <f t="shared" si="236"/>
        <v>1</v>
      </c>
      <c r="AG40" s="6">
        <f t="shared" si="237"/>
        <v>0</v>
      </c>
      <c r="AH40" s="6">
        <f t="shared" si="238"/>
        <v>0</v>
      </c>
      <c r="AI40" s="4" t="s">
        <v>41</v>
      </c>
      <c r="AJ40" s="6">
        <f t="shared" si="239"/>
        <v>1</v>
      </c>
      <c r="AK40" s="6">
        <f t="shared" si="240"/>
        <v>0</v>
      </c>
      <c r="AL40" s="6">
        <f t="shared" si="241"/>
        <v>0</v>
      </c>
      <c r="AM40" s="4" t="s">
        <v>41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41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41</v>
      </c>
      <c r="AV40" s="6">
        <f t="shared" si="248"/>
        <v>1</v>
      </c>
      <c r="AW40" s="6">
        <f t="shared" si="249"/>
        <v>0</v>
      </c>
      <c r="AX40" s="6">
        <f t="shared" si="250"/>
        <v>0</v>
      </c>
      <c r="AY40" s="4" t="s">
        <v>41</v>
      </c>
      <c r="AZ40" s="6">
        <f t="shared" si="251"/>
        <v>1</v>
      </c>
      <c r="BA40" s="6">
        <f t="shared" si="252"/>
        <v>0</v>
      </c>
      <c r="BB40" s="6">
        <f t="shared" si="253"/>
        <v>0</v>
      </c>
      <c r="BC40" s="4" t="s">
        <v>41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84</v>
      </c>
      <c r="BH40" s="6">
        <f t="shared" si="257"/>
        <v>0</v>
      </c>
      <c r="BI40" s="6">
        <f t="shared" si="258"/>
        <v>0</v>
      </c>
      <c r="BJ40" s="6">
        <f t="shared" si="259"/>
        <v>0</v>
      </c>
      <c r="BK40" s="4" t="s">
        <v>41</v>
      </c>
      <c r="BL40" s="6">
        <f t="shared" si="260"/>
        <v>1</v>
      </c>
      <c r="BM40" s="6">
        <f t="shared" si="261"/>
        <v>0</v>
      </c>
      <c r="BN40" s="6">
        <f t="shared" si="262"/>
        <v>0</v>
      </c>
      <c r="BO40" s="4" t="s">
        <v>41</v>
      </c>
      <c r="BP40" s="6">
        <f t="shared" si="263"/>
        <v>1</v>
      </c>
      <c r="BQ40" s="6">
        <f t="shared" si="264"/>
        <v>0</v>
      </c>
      <c r="BR40" s="6">
        <f t="shared" si="265"/>
        <v>0</v>
      </c>
      <c r="BS40" s="4" t="s">
        <v>84</v>
      </c>
      <c r="BT40" s="6">
        <f t="shared" si="266"/>
        <v>0</v>
      </c>
      <c r="BU40" s="6">
        <f t="shared" si="267"/>
        <v>0</v>
      </c>
      <c r="BV40" s="6">
        <f t="shared" si="268"/>
        <v>0</v>
      </c>
      <c r="BW40" s="4" t="s">
        <v>41</v>
      </c>
      <c r="BX40" s="6">
        <f t="shared" si="269"/>
        <v>1</v>
      </c>
      <c r="BY40" s="6">
        <f t="shared" si="270"/>
        <v>0</v>
      </c>
      <c r="BZ40" s="6">
        <f t="shared" si="271"/>
        <v>0</v>
      </c>
      <c r="CA40" s="4" t="s">
        <v>41</v>
      </c>
      <c r="CB40" s="6">
        <f t="shared" si="272"/>
        <v>1</v>
      </c>
      <c r="CC40" s="6">
        <f t="shared" si="273"/>
        <v>0</v>
      </c>
      <c r="CD40" s="6">
        <f t="shared" si="274"/>
        <v>0</v>
      </c>
      <c r="CE40" s="4" t="s">
        <v>41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41</v>
      </c>
      <c r="CJ40" s="6">
        <f t="shared" si="278"/>
        <v>1</v>
      </c>
      <c r="CK40" s="6">
        <f t="shared" si="279"/>
        <v>0</v>
      </c>
      <c r="CL40" s="6">
        <f t="shared" si="280"/>
        <v>0</v>
      </c>
      <c r="CM40" s="4" t="s">
        <v>41</v>
      </c>
      <c r="CN40" s="6">
        <f t="shared" si="281"/>
        <v>1</v>
      </c>
      <c r="CO40" s="6">
        <f t="shared" si="282"/>
        <v>0</v>
      </c>
      <c r="CP40" s="6">
        <f t="shared" si="283"/>
        <v>0</v>
      </c>
      <c r="CQ40" s="4" t="s">
        <v>41</v>
      </c>
      <c r="CR40" s="6">
        <f t="shared" si="284"/>
        <v>1</v>
      </c>
      <c r="CS40" s="6">
        <f t="shared" si="285"/>
        <v>0</v>
      </c>
      <c r="CT40" s="6">
        <f t="shared" si="286"/>
        <v>0</v>
      </c>
      <c r="CU40" s="4" t="s">
        <v>41</v>
      </c>
      <c r="CV40" s="6">
        <f t="shared" si="287"/>
        <v>1</v>
      </c>
      <c r="CW40" s="6">
        <f t="shared" si="288"/>
        <v>0</v>
      </c>
      <c r="CX40" s="6">
        <f t="shared" si="289"/>
        <v>0</v>
      </c>
      <c r="CY40" s="4" t="s">
        <v>41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41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41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41</v>
      </c>
      <c r="DL40" s="6">
        <f t="shared" si="299"/>
        <v>1</v>
      </c>
      <c r="DM40" s="6">
        <f t="shared" si="300"/>
        <v>0</v>
      </c>
      <c r="DN40" s="6">
        <f t="shared" si="301"/>
        <v>0</v>
      </c>
      <c r="DO40" s="4" t="s">
        <v>41</v>
      </c>
      <c r="DP40" s="6">
        <f t="shared" si="302"/>
        <v>1</v>
      </c>
      <c r="DQ40" s="6">
        <f t="shared" si="303"/>
        <v>0</v>
      </c>
      <c r="DR40" s="6">
        <f t="shared" si="304"/>
        <v>0</v>
      </c>
      <c r="DS40" s="4" t="s">
        <v>41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41</v>
      </c>
      <c r="DX40" s="6">
        <f t="shared" si="308"/>
        <v>1</v>
      </c>
      <c r="DY40" s="6">
        <f t="shared" si="309"/>
        <v>0</v>
      </c>
      <c r="DZ40" s="6">
        <f t="shared" si="310"/>
        <v>0</v>
      </c>
      <c r="EA40" s="4" t="s">
        <v>41</v>
      </c>
      <c r="EB40" s="6">
        <f t="shared" si="311"/>
        <v>1</v>
      </c>
      <c r="EC40" s="6">
        <f t="shared" si="312"/>
        <v>0</v>
      </c>
      <c r="ED40" s="6">
        <f t="shared" si="313"/>
        <v>0</v>
      </c>
      <c r="EE40" s="4" t="s">
        <v>41</v>
      </c>
      <c r="EF40" s="6">
        <f t="shared" si="314"/>
        <v>1</v>
      </c>
      <c r="EG40" s="6">
        <f t="shared" si="315"/>
        <v>0</v>
      </c>
      <c r="EH40" s="6">
        <f t="shared" si="316"/>
        <v>0</v>
      </c>
      <c r="EI40" s="4" t="s">
        <v>41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33</v>
      </c>
      <c r="EN40" s="6">
        <f t="shared" si="106"/>
        <v>0</v>
      </c>
      <c r="EO40" s="6">
        <f t="shared" si="107"/>
        <v>0</v>
      </c>
      <c r="EP40" s="6">
        <f t="shared" si="108"/>
        <v>33</v>
      </c>
      <c r="EQ40" s="6" t="str">
        <f t="shared" si="109"/>
        <v>Прийнято</v>
      </c>
    </row>
    <row r="41" spans="1:147" ht="66.75" customHeight="1">
      <c r="A41" s="4">
        <v>34</v>
      </c>
      <c r="B41" s="13" t="s">
        <v>80</v>
      </c>
      <c r="C41" s="4" t="s">
        <v>41</v>
      </c>
      <c r="D41" s="6">
        <f t="shared" si="215"/>
        <v>1</v>
      </c>
      <c r="E41" s="6">
        <f t="shared" si="216"/>
        <v>0</v>
      </c>
      <c r="F41" s="6">
        <f t="shared" si="217"/>
        <v>0</v>
      </c>
      <c r="G41" s="4" t="s">
        <v>41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41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41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41</v>
      </c>
      <c r="T41" s="6">
        <f t="shared" si="227"/>
        <v>1</v>
      </c>
      <c r="U41" s="6">
        <f t="shared" si="228"/>
        <v>0</v>
      </c>
      <c r="V41" s="6">
        <f t="shared" si="229"/>
        <v>0</v>
      </c>
      <c r="W41" s="4" t="s">
        <v>41</v>
      </c>
      <c r="X41" s="6">
        <f t="shared" si="230"/>
        <v>1</v>
      </c>
      <c r="Y41" s="6">
        <f t="shared" si="231"/>
        <v>0</v>
      </c>
      <c r="Z41" s="6">
        <f t="shared" si="232"/>
        <v>0</v>
      </c>
      <c r="AA41" s="4" t="s">
        <v>41</v>
      </c>
      <c r="AB41" s="6">
        <f t="shared" si="233"/>
        <v>1</v>
      </c>
      <c r="AC41" s="6">
        <f t="shared" si="234"/>
        <v>0</v>
      </c>
      <c r="AD41" s="6">
        <f t="shared" si="235"/>
        <v>0</v>
      </c>
      <c r="AE41" s="4" t="s">
        <v>41</v>
      </c>
      <c r="AF41" s="6">
        <f t="shared" si="236"/>
        <v>1</v>
      </c>
      <c r="AG41" s="6">
        <f t="shared" si="237"/>
        <v>0</v>
      </c>
      <c r="AH41" s="6">
        <f t="shared" si="238"/>
        <v>0</v>
      </c>
      <c r="AI41" s="4" t="s">
        <v>41</v>
      </c>
      <c r="AJ41" s="6">
        <f t="shared" si="239"/>
        <v>1</v>
      </c>
      <c r="AK41" s="6">
        <f t="shared" si="240"/>
        <v>0</v>
      </c>
      <c r="AL41" s="6">
        <f t="shared" si="241"/>
        <v>0</v>
      </c>
      <c r="AM41" s="4" t="s">
        <v>41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41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41</v>
      </c>
      <c r="AV41" s="6">
        <f t="shared" si="248"/>
        <v>1</v>
      </c>
      <c r="AW41" s="6">
        <f t="shared" si="249"/>
        <v>0</v>
      </c>
      <c r="AX41" s="6">
        <f t="shared" si="250"/>
        <v>0</v>
      </c>
      <c r="AY41" s="4" t="s">
        <v>41</v>
      </c>
      <c r="AZ41" s="6">
        <f t="shared" si="251"/>
        <v>1</v>
      </c>
      <c r="BA41" s="6">
        <f t="shared" si="252"/>
        <v>0</v>
      </c>
      <c r="BB41" s="6">
        <f t="shared" si="253"/>
        <v>0</v>
      </c>
      <c r="BC41" s="4" t="s">
        <v>41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84</v>
      </c>
      <c r="BH41" s="6">
        <f t="shared" si="257"/>
        <v>0</v>
      </c>
      <c r="BI41" s="6">
        <f t="shared" si="258"/>
        <v>0</v>
      </c>
      <c r="BJ41" s="6">
        <f t="shared" si="259"/>
        <v>0</v>
      </c>
      <c r="BK41" s="4" t="s">
        <v>41</v>
      </c>
      <c r="BL41" s="6">
        <f t="shared" si="260"/>
        <v>1</v>
      </c>
      <c r="BM41" s="6">
        <f t="shared" si="261"/>
        <v>0</v>
      </c>
      <c r="BN41" s="6">
        <f t="shared" si="262"/>
        <v>0</v>
      </c>
      <c r="BO41" s="4" t="s">
        <v>41</v>
      </c>
      <c r="BP41" s="6">
        <f t="shared" si="263"/>
        <v>1</v>
      </c>
      <c r="BQ41" s="6">
        <f t="shared" si="264"/>
        <v>0</v>
      </c>
      <c r="BR41" s="6">
        <f t="shared" si="265"/>
        <v>0</v>
      </c>
      <c r="BS41" s="4" t="s">
        <v>84</v>
      </c>
      <c r="BT41" s="6">
        <f t="shared" si="266"/>
        <v>0</v>
      </c>
      <c r="BU41" s="6">
        <f t="shared" si="267"/>
        <v>0</v>
      </c>
      <c r="BV41" s="6">
        <f t="shared" si="268"/>
        <v>0</v>
      </c>
      <c r="BW41" s="4" t="s">
        <v>41</v>
      </c>
      <c r="BX41" s="6">
        <f t="shared" si="269"/>
        <v>1</v>
      </c>
      <c r="BY41" s="6">
        <f t="shared" si="270"/>
        <v>0</v>
      </c>
      <c r="BZ41" s="6">
        <f t="shared" si="271"/>
        <v>0</v>
      </c>
      <c r="CA41" s="4" t="s">
        <v>41</v>
      </c>
      <c r="CB41" s="6">
        <f t="shared" si="272"/>
        <v>1</v>
      </c>
      <c r="CC41" s="6">
        <f t="shared" si="273"/>
        <v>0</v>
      </c>
      <c r="CD41" s="6">
        <f t="shared" si="274"/>
        <v>0</v>
      </c>
      <c r="CE41" s="4" t="s">
        <v>41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41</v>
      </c>
      <c r="CJ41" s="6">
        <f t="shared" si="278"/>
        <v>1</v>
      </c>
      <c r="CK41" s="6">
        <f t="shared" si="279"/>
        <v>0</v>
      </c>
      <c r="CL41" s="6">
        <f t="shared" si="280"/>
        <v>0</v>
      </c>
      <c r="CM41" s="4" t="s">
        <v>41</v>
      </c>
      <c r="CN41" s="6">
        <f t="shared" si="281"/>
        <v>1</v>
      </c>
      <c r="CO41" s="6">
        <f t="shared" si="282"/>
        <v>0</v>
      </c>
      <c r="CP41" s="6">
        <f t="shared" si="283"/>
        <v>0</v>
      </c>
      <c r="CQ41" s="4" t="s">
        <v>41</v>
      </c>
      <c r="CR41" s="6">
        <f t="shared" si="284"/>
        <v>1</v>
      </c>
      <c r="CS41" s="6">
        <f t="shared" si="285"/>
        <v>0</v>
      </c>
      <c r="CT41" s="6">
        <f t="shared" si="286"/>
        <v>0</v>
      </c>
      <c r="CU41" s="4" t="s">
        <v>41</v>
      </c>
      <c r="CV41" s="6">
        <f t="shared" si="287"/>
        <v>1</v>
      </c>
      <c r="CW41" s="6">
        <f t="shared" si="288"/>
        <v>0</v>
      </c>
      <c r="CX41" s="6">
        <f t="shared" si="289"/>
        <v>0</v>
      </c>
      <c r="CY41" s="4" t="s">
        <v>41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41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41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41</v>
      </c>
      <c r="DL41" s="6">
        <f t="shared" si="299"/>
        <v>1</v>
      </c>
      <c r="DM41" s="6">
        <f t="shared" si="300"/>
        <v>0</v>
      </c>
      <c r="DN41" s="6">
        <f t="shared" si="301"/>
        <v>0</v>
      </c>
      <c r="DO41" s="4" t="s">
        <v>41</v>
      </c>
      <c r="DP41" s="6">
        <f t="shared" si="302"/>
        <v>1</v>
      </c>
      <c r="DQ41" s="6">
        <f t="shared" si="303"/>
        <v>0</v>
      </c>
      <c r="DR41" s="6">
        <f t="shared" si="304"/>
        <v>0</v>
      </c>
      <c r="DS41" s="4" t="s">
        <v>41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41</v>
      </c>
      <c r="DX41" s="6">
        <f t="shared" si="308"/>
        <v>1</v>
      </c>
      <c r="DY41" s="6">
        <f t="shared" si="309"/>
        <v>0</v>
      </c>
      <c r="DZ41" s="6">
        <f t="shared" si="310"/>
        <v>0</v>
      </c>
      <c r="EA41" s="4" t="s">
        <v>41</v>
      </c>
      <c r="EB41" s="6">
        <f t="shared" si="311"/>
        <v>1</v>
      </c>
      <c r="EC41" s="6">
        <f t="shared" si="312"/>
        <v>0</v>
      </c>
      <c r="ED41" s="6">
        <f t="shared" si="313"/>
        <v>0</v>
      </c>
      <c r="EE41" s="4" t="s">
        <v>41</v>
      </c>
      <c r="EF41" s="6">
        <f t="shared" si="314"/>
        <v>1</v>
      </c>
      <c r="EG41" s="6">
        <f t="shared" si="315"/>
        <v>0</v>
      </c>
      <c r="EH41" s="6">
        <f t="shared" si="316"/>
        <v>0</v>
      </c>
      <c r="EI41" s="4" t="s">
        <v>41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33</v>
      </c>
      <c r="EN41" s="6">
        <f t="shared" si="106"/>
        <v>0</v>
      </c>
      <c r="EO41" s="6">
        <f t="shared" si="107"/>
        <v>0</v>
      </c>
      <c r="EP41" s="6">
        <f t="shared" si="108"/>
        <v>33</v>
      </c>
      <c r="EQ41" s="6" t="str">
        <f t="shared" si="109"/>
        <v>Прийнято</v>
      </c>
    </row>
    <row r="42" spans="1:147" ht="65.25" customHeight="1">
      <c r="A42" s="4">
        <v>35</v>
      </c>
      <c r="B42" s="13" t="s">
        <v>81</v>
      </c>
      <c r="C42" s="4" t="s">
        <v>41</v>
      </c>
      <c r="D42" s="6">
        <f t="shared" si="215"/>
        <v>1</v>
      </c>
      <c r="E42" s="6">
        <f t="shared" si="216"/>
        <v>0</v>
      </c>
      <c r="F42" s="6">
        <f t="shared" si="217"/>
        <v>0</v>
      </c>
      <c r="G42" s="4" t="s">
        <v>41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41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41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41</v>
      </c>
      <c r="T42" s="6">
        <f t="shared" si="227"/>
        <v>1</v>
      </c>
      <c r="U42" s="6">
        <f t="shared" si="228"/>
        <v>0</v>
      </c>
      <c r="V42" s="6">
        <f t="shared" si="229"/>
        <v>0</v>
      </c>
      <c r="W42" s="4" t="s">
        <v>41</v>
      </c>
      <c r="X42" s="6">
        <f t="shared" si="230"/>
        <v>1</v>
      </c>
      <c r="Y42" s="6">
        <f t="shared" si="231"/>
        <v>0</v>
      </c>
      <c r="Z42" s="6">
        <f t="shared" si="232"/>
        <v>0</v>
      </c>
      <c r="AA42" s="4" t="s">
        <v>41</v>
      </c>
      <c r="AB42" s="6">
        <f t="shared" si="233"/>
        <v>1</v>
      </c>
      <c r="AC42" s="6">
        <f t="shared" si="234"/>
        <v>0</v>
      </c>
      <c r="AD42" s="6">
        <f t="shared" si="235"/>
        <v>0</v>
      </c>
      <c r="AE42" s="4" t="s">
        <v>41</v>
      </c>
      <c r="AF42" s="6">
        <f t="shared" si="236"/>
        <v>1</v>
      </c>
      <c r="AG42" s="6">
        <f t="shared" si="237"/>
        <v>0</v>
      </c>
      <c r="AH42" s="6">
        <f t="shared" si="238"/>
        <v>0</v>
      </c>
      <c r="AI42" s="4" t="s">
        <v>41</v>
      </c>
      <c r="AJ42" s="6">
        <f t="shared" si="239"/>
        <v>1</v>
      </c>
      <c r="AK42" s="6">
        <f t="shared" si="240"/>
        <v>0</v>
      </c>
      <c r="AL42" s="6">
        <f t="shared" si="241"/>
        <v>0</v>
      </c>
      <c r="AM42" s="4" t="s">
        <v>41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41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41</v>
      </c>
      <c r="AV42" s="6">
        <f t="shared" si="248"/>
        <v>1</v>
      </c>
      <c r="AW42" s="6">
        <f t="shared" si="249"/>
        <v>0</v>
      </c>
      <c r="AX42" s="6">
        <f t="shared" si="250"/>
        <v>0</v>
      </c>
      <c r="AY42" s="4" t="s">
        <v>41</v>
      </c>
      <c r="AZ42" s="6">
        <f t="shared" si="251"/>
        <v>1</v>
      </c>
      <c r="BA42" s="6">
        <f t="shared" si="252"/>
        <v>0</v>
      </c>
      <c r="BB42" s="6">
        <f t="shared" si="253"/>
        <v>0</v>
      </c>
      <c r="BC42" s="4" t="s">
        <v>41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84</v>
      </c>
      <c r="BH42" s="6">
        <f t="shared" si="257"/>
        <v>0</v>
      </c>
      <c r="BI42" s="6">
        <f t="shared" si="258"/>
        <v>0</v>
      </c>
      <c r="BJ42" s="6">
        <f t="shared" si="259"/>
        <v>0</v>
      </c>
      <c r="BK42" s="4" t="s">
        <v>41</v>
      </c>
      <c r="BL42" s="6">
        <f t="shared" si="260"/>
        <v>1</v>
      </c>
      <c r="BM42" s="6">
        <f t="shared" si="261"/>
        <v>0</v>
      </c>
      <c r="BN42" s="6">
        <f t="shared" si="262"/>
        <v>0</v>
      </c>
      <c r="BO42" s="4" t="s">
        <v>41</v>
      </c>
      <c r="BP42" s="6">
        <f t="shared" si="263"/>
        <v>1</v>
      </c>
      <c r="BQ42" s="6">
        <f t="shared" si="264"/>
        <v>0</v>
      </c>
      <c r="BR42" s="6">
        <f t="shared" si="265"/>
        <v>0</v>
      </c>
      <c r="BS42" s="4" t="s">
        <v>84</v>
      </c>
      <c r="BT42" s="6">
        <f t="shared" si="266"/>
        <v>0</v>
      </c>
      <c r="BU42" s="6">
        <f t="shared" si="267"/>
        <v>0</v>
      </c>
      <c r="BV42" s="6">
        <f t="shared" si="268"/>
        <v>0</v>
      </c>
      <c r="BW42" s="4" t="s">
        <v>41</v>
      </c>
      <c r="BX42" s="6">
        <f t="shared" si="269"/>
        <v>1</v>
      </c>
      <c r="BY42" s="6">
        <f t="shared" si="270"/>
        <v>0</v>
      </c>
      <c r="BZ42" s="6">
        <f t="shared" si="271"/>
        <v>0</v>
      </c>
      <c r="CA42" s="4" t="s">
        <v>41</v>
      </c>
      <c r="CB42" s="6">
        <f t="shared" si="272"/>
        <v>1</v>
      </c>
      <c r="CC42" s="6">
        <f t="shared" si="273"/>
        <v>0</v>
      </c>
      <c r="CD42" s="6">
        <f t="shared" si="274"/>
        <v>0</v>
      </c>
      <c r="CE42" s="4" t="s">
        <v>41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41</v>
      </c>
      <c r="CJ42" s="6">
        <f t="shared" si="278"/>
        <v>1</v>
      </c>
      <c r="CK42" s="6">
        <f t="shared" si="279"/>
        <v>0</v>
      </c>
      <c r="CL42" s="6">
        <f t="shared" si="280"/>
        <v>0</v>
      </c>
      <c r="CM42" s="4" t="s">
        <v>41</v>
      </c>
      <c r="CN42" s="6">
        <f t="shared" si="281"/>
        <v>1</v>
      </c>
      <c r="CO42" s="6">
        <f t="shared" si="282"/>
        <v>0</v>
      </c>
      <c r="CP42" s="6">
        <f t="shared" si="283"/>
        <v>0</v>
      </c>
      <c r="CQ42" s="4" t="s">
        <v>41</v>
      </c>
      <c r="CR42" s="6">
        <f t="shared" si="284"/>
        <v>1</v>
      </c>
      <c r="CS42" s="6">
        <f t="shared" si="285"/>
        <v>0</v>
      </c>
      <c r="CT42" s="6">
        <f t="shared" si="286"/>
        <v>0</v>
      </c>
      <c r="CU42" s="4" t="s">
        <v>41</v>
      </c>
      <c r="CV42" s="6">
        <f t="shared" si="287"/>
        <v>1</v>
      </c>
      <c r="CW42" s="6">
        <f t="shared" si="288"/>
        <v>0</v>
      </c>
      <c r="CX42" s="6">
        <f t="shared" si="289"/>
        <v>0</v>
      </c>
      <c r="CY42" s="4" t="s">
        <v>41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41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41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41</v>
      </c>
      <c r="DL42" s="6">
        <f t="shared" si="299"/>
        <v>1</v>
      </c>
      <c r="DM42" s="6">
        <f t="shared" si="300"/>
        <v>0</v>
      </c>
      <c r="DN42" s="6">
        <f t="shared" si="301"/>
        <v>0</v>
      </c>
      <c r="DO42" s="4" t="s">
        <v>41</v>
      </c>
      <c r="DP42" s="6">
        <f t="shared" si="302"/>
        <v>1</v>
      </c>
      <c r="DQ42" s="6">
        <f t="shared" si="303"/>
        <v>0</v>
      </c>
      <c r="DR42" s="6">
        <f t="shared" si="304"/>
        <v>0</v>
      </c>
      <c r="DS42" s="4" t="s">
        <v>41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41</v>
      </c>
      <c r="DX42" s="6">
        <f t="shared" si="308"/>
        <v>1</v>
      </c>
      <c r="DY42" s="6">
        <f t="shared" si="309"/>
        <v>0</v>
      </c>
      <c r="DZ42" s="6">
        <f t="shared" si="310"/>
        <v>0</v>
      </c>
      <c r="EA42" s="4" t="s">
        <v>41</v>
      </c>
      <c r="EB42" s="6">
        <f t="shared" si="311"/>
        <v>1</v>
      </c>
      <c r="EC42" s="6">
        <f t="shared" si="312"/>
        <v>0</v>
      </c>
      <c r="ED42" s="6">
        <f t="shared" si="313"/>
        <v>0</v>
      </c>
      <c r="EE42" s="4" t="s">
        <v>41</v>
      </c>
      <c r="EF42" s="6">
        <f t="shared" si="314"/>
        <v>1</v>
      </c>
      <c r="EG42" s="6">
        <f t="shared" si="315"/>
        <v>0</v>
      </c>
      <c r="EH42" s="6">
        <f t="shared" si="316"/>
        <v>0</v>
      </c>
      <c r="EI42" s="4" t="s">
        <v>41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33</v>
      </c>
      <c r="EN42" s="6">
        <f t="shared" si="106"/>
        <v>0</v>
      </c>
      <c r="EO42" s="6">
        <f t="shared" si="107"/>
        <v>0</v>
      </c>
      <c r="EP42" s="6">
        <f t="shared" si="108"/>
        <v>33</v>
      </c>
      <c r="EQ42" s="6" t="str">
        <f t="shared" si="109"/>
        <v>Прийнято</v>
      </c>
    </row>
    <row r="43" spans="1:147" ht="66.75" customHeight="1">
      <c r="A43" s="4">
        <v>36</v>
      </c>
      <c r="B43" s="13" t="s">
        <v>82</v>
      </c>
      <c r="C43" s="4" t="s">
        <v>41</v>
      </c>
      <c r="D43" s="6">
        <f t="shared" ref="D43" si="320">IF(C43="За",1,0)</f>
        <v>1</v>
      </c>
      <c r="E43" s="6">
        <f t="shared" ref="E43" si="321">IF(C43="Проти",1,0)</f>
        <v>0</v>
      </c>
      <c r="F43" s="6">
        <f t="shared" ref="F43" si="322">IF(C43="Утримався",1,0)</f>
        <v>0</v>
      </c>
      <c r="G43" s="4" t="s">
        <v>41</v>
      </c>
      <c r="H43" s="6">
        <f t="shared" ref="H43" si="323">IF(G43="За",1,0)</f>
        <v>1</v>
      </c>
      <c r="I43" s="6">
        <f t="shared" ref="I43" si="324">IF(G43="Проти",1,0)</f>
        <v>0</v>
      </c>
      <c r="J43" s="6">
        <f t="shared" ref="J43" si="325">IF(G43="Утримався",1,0)</f>
        <v>0</v>
      </c>
      <c r="K43" s="4" t="s">
        <v>41</v>
      </c>
      <c r="L43" s="6">
        <f t="shared" ref="L43" si="326">IF(K43="За",1,0)</f>
        <v>1</v>
      </c>
      <c r="M43" s="6">
        <f t="shared" ref="M43" si="327">IF(K43="Проти",1,0)</f>
        <v>0</v>
      </c>
      <c r="N43" s="6">
        <f t="shared" ref="N43" si="328">IF(K43="Утримався",1,0)</f>
        <v>0</v>
      </c>
      <c r="O43" s="4" t="s">
        <v>41</v>
      </c>
      <c r="P43" s="6">
        <f t="shared" ref="P43" si="329">IF(O43="За",1,0)</f>
        <v>1</v>
      </c>
      <c r="Q43" s="6">
        <f t="shared" ref="Q43" si="330">IF(O43="Проти",1,0)</f>
        <v>0</v>
      </c>
      <c r="R43" s="6">
        <f t="shared" ref="R43" si="331">IF(O43="Утримався",1,0)</f>
        <v>0</v>
      </c>
      <c r="S43" s="4" t="s">
        <v>41</v>
      </c>
      <c r="T43" s="6">
        <f t="shared" ref="T43" si="332">IF(S43="За",1,0)</f>
        <v>1</v>
      </c>
      <c r="U43" s="6">
        <f t="shared" ref="U43" si="333">IF(S43="Проти",1,0)</f>
        <v>0</v>
      </c>
      <c r="V43" s="6">
        <f t="shared" ref="V43" si="334">IF(S43="Утримався",1,0)</f>
        <v>0</v>
      </c>
      <c r="W43" s="4" t="s">
        <v>41</v>
      </c>
      <c r="X43" s="6">
        <f t="shared" ref="X43" si="335">IF(W43="За",1,0)</f>
        <v>1</v>
      </c>
      <c r="Y43" s="6">
        <f t="shared" ref="Y43" si="336">IF(W43="Проти",1,0)</f>
        <v>0</v>
      </c>
      <c r="Z43" s="6">
        <f t="shared" ref="Z43" si="337">IF(W43="Утримався",1,0)</f>
        <v>0</v>
      </c>
      <c r="AA43" s="4" t="s">
        <v>41</v>
      </c>
      <c r="AB43" s="6">
        <f t="shared" ref="AB43" si="338">IF(AA43="За",1,0)</f>
        <v>1</v>
      </c>
      <c r="AC43" s="6">
        <f t="shared" ref="AC43" si="339">IF(AA43="Проти",1,0)</f>
        <v>0</v>
      </c>
      <c r="AD43" s="6">
        <f t="shared" ref="AD43" si="340">IF(AA43="Утримався",1,0)</f>
        <v>0</v>
      </c>
      <c r="AE43" s="4" t="s">
        <v>41</v>
      </c>
      <c r="AF43" s="6">
        <f t="shared" ref="AF43" si="341">IF(AE43="За",1,0)</f>
        <v>1</v>
      </c>
      <c r="AG43" s="6">
        <f t="shared" ref="AG43" si="342">IF(AE43="Проти",1,0)</f>
        <v>0</v>
      </c>
      <c r="AH43" s="6">
        <f t="shared" ref="AH43" si="343">IF(AE43="Утримався",1,0)</f>
        <v>0</v>
      </c>
      <c r="AI43" s="4" t="s">
        <v>41</v>
      </c>
      <c r="AJ43" s="6">
        <f t="shared" ref="AJ43" si="344">IF(AI43="За",1,0)</f>
        <v>1</v>
      </c>
      <c r="AK43" s="6">
        <f t="shared" ref="AK43" si="345">IF(AI43="Проти",1,0)</f>
        <v>0</v>
      </c>
      <c r="AL43" s="6">
        <f t="shared" ref="AL43" si="346">IF(AI43="Утримався",1,0)</f>
        <v>0</v>
      </c>
      <c r="AM43" s="4" t="s">
        <v>41</v>
      </c>
      <c r="AN43" s="6">
        <f t="shared" ref="AN43" si="347">IF(AM43="За",1,0)</f>
        <v>1</v>
      </c>
      <c r="AO43" s="6">
        <f t="shared" ref="AO43" si="348">IF(AM43="Проти",1,0)</f>
        <v>0</v>
      </c>
      <c r="AP43" s="6">
        <f t="shared" ref="AP43" si="349">IF(AM43="Утримався",1,0)</f>
        <v>0</v>
      </c>
      <c r="AQ43" s="4" t="s">
        <v>41</v>
      </c>
      <c r="AR43" s="6">
        <f t="shared" ref="AR43" si="350">IF(AQ43="За",1,0)</f>
        <v>1</v>
      </c>
      <c r="AS43" s="6">
        <f t="shared" ref="AS43" si="351">IF(AQ43="Проти",1,0)</f>
        <v>0</v>
      </c>
      <c r="AT43" s="6">
        <f t="shared" ref="AT43" si="352">IF(AQ43="Утримався",1,0)</f>
        <v>0</v>
      </c>
      <c r="AU43" s="4" t="s">
        <v>41</v>
      </c>
      <c r="AV43" s="6">
        <f t="shared" ref="AV43" si="353">IF(AU43="За",1,0)</f>
        <v>1</v>
      </c>
      <c r="AW43" s="6">
        <f t="shared" ref="AW43" si="354">IF(AU43="Проти",1,0)</f>
        <v>0</v>
      </c>
      <c r="AX43" s="6">
        <f t="shared" ref="AX43" si="355">IF(AU43="Утримався",1,0)</f>
        <v>0</v>
      </c>
      <c r="AY43" s="4" t="s">
        <v>41</v>
      </c>
      <c r="AZ43" s="6">
        <f t="shared" ref="AZ43" si="356">IF(AY43="За",1,0)</f>
        <v>1</v>
      </c>
      <c r="BA43" s="6">
        <f t="shared" ref="BA43" si="357">IF(AY43="Проти",1,0)</f>
        <v>0</v>
      </c>
      <c r="BB43" s="6">
        <f t="shared" ref="BB43" si="358">IF(AY43="Утримався",1,0)</f>
        <v>0</v>
      </c>
      <c r="BC43" s="4" t="s">
        <v>41</v>
      </c>
      <c r="BD43" s="6">
        <f t="shared" ref="BD43" si="359">IF(BC43="За",1,0)</f>
        <v>1</v>
      </c>
      <c r="BE43" s="6">
        <f t="shared" ref="BE43" si="360">IF(BC43="Проти",1,0)</f>
        <v>0</v>
      </c>
      <c r="BF43" s="6">
        <f t="shared" ref="BF43" si="361">IF(BC43="Утримався",1,0)</f>
        <v>0</v>
      </c>
      <c r="BG43" s="4" t="s">
        <v>84</v>
      </c>
      <c r="BH43" s="6">
        <f t="shared" ref="BH43" si="362">IF(BG43="За",1,0)</f>
        <v>0</v>
      </c>
      <c r="BI43" s="6">
        <f t="shared" ref="BI43" si="363">IF(BG43="Проти",1,0)</f>
        <v>0</v>
      </c>
      <c r="BJ43" s="6">
        <f t="shared" ref="BJ43" si="364">IF(BG43="Утримався",1,0)</f>
        <v>0</v>
      </c>
      <c r="BK43" s="4" t="s">
        <v>41</v>
      </c>
      <c r="BL43" s="6">
        <f t="shared" ref="BL43" si="365">IF(BK43="За",1,0)</f>
        <v>1</v>
      </c>
      <c r="BM43" s="6">
        <f t="shared" ref="BM43" si="366">IF(BK43="Проти",1,0)</f>
        <v>0</v>
      </c>
      <c r="BN43" s="6">
        <f t="shared" ref="BN43" si="367">IF(BK43="Утримався",1,0)</f>
        <v>0</v>
      </c>
      <c r="BO43" s="4" t="s">
        <v>86</v>
      </c>
      <c r="BP43" s="6">
        <f t="shared" ref="BP43" si="368">IF(BO43="За",1,0)</f>
        <v>0</v>
      </c>
      <c r="BQ43" s="6">
        <f t="shared" ref="BQ43" si="369">IF(BO43="Проти",1,0)</f>
        <v>0</v>
      </c>
      <c r="BR43" s="6">
        <f t="shared" ref="BR43" si="370">IF(BO43="Утримався",1,0)</f>
        <v>1</v>
      </c>
      <c r="BS43" s="4" t="s">
        <v>84</v>
      </c>
      <c r="BT43" s="6">
        <f t="shared" ref="BT43" si="371">IF(BS43="За",1,0)</f>
        <v>0</v>
      </c>
      <c r="BU43" s="6">
        <f t="shared" ref="BU43" si="372">IF(BS43="Проти",1,0)</f>
        <v>0</v>
      </c>
      <c r="BV43" s="6">
        <f t="shared" ref="BV43" si="373">IF(BS43="Утримався",1,0)</f>
        <v>0</v>
      </c>
      <c r="BW43" s="4" t="s">
        <v>41</v>
      </c>
      <c r="BX43" s="6">
        <f t="shared" ref="BX43" si="374">IF(BW43="За",1,0)</f>
        <v>1</v>
      </c>
      <c r="BY43" s="6">
        <f t="shared" ref="BY43" si="375">IF(BW43="Проти",1,0)</f>
        <v>0</v>
      </c>
      <c r="BZ43" s="6">
        <f t="shared" ref="BZ43" si="376">IF(BW43="Утримався",1,0)</f>
        <v>0</v>
      </c>
      <c r="CA43" s="4" t="s">
        <v>41</v>
      </c>
      <c r="CB43" s="6">
        <f t="shared" ref="CB43" si="377">IF(CA43="За",1,0)</f>
        <v>1</v>
      </c>
      <c r="CC43" s="6">
        <f t="shared" ref="CC43" si="378">IF(CA43="Проти",1,0)</f>
        <v>0</v>
      </c>
      <c r="CD43" s="6">
        <f t="shared" ref="CD43" si="379">IF(CA43="Утримався",1,0)</f>
        <v>0</v>
      </c>
      <c r="CE43" s="4" t="s">
        <v>41</v>
      </c>
      <c r="CF43" s="6">
        <f t="shared" ref="CF43" si="380">IF(CE43="За",1,0)</f>
        <v>1</v>
      </c>
      <c r="CG43" s="6">
        <f t="shared" ref="CG43" si="381">IF(CE43="Проти",1,0)</f>
        <v>0</v>
      </c>
      <c r="CH43" s="6">
        <f t="shared" ref="CH43" si="382">IF(CE43="Утримався",1,0)</f>
        <v>0</v>
      </c>
      <c r="CI43" s="4" t="s">
        <v>41</v>
      </c>
      <c r="CJ43" s="6">
        <f t="shared" ref="CJ43" si="383">IF(CI43="За",1,0)</f>
        <v>1</v>
      </c>
      <c r="CK43" s="6">
        <f t="shared" ref="CK43" si="384">IF(CI43="Проти",1,0)</f>
        <v>0</v>
      </c>
      <c r="CL43" s="6">
        <f t="shared" ref="CL43" si="385">IF(CI43="Утримався",1,0)</f>
        <v>0</v>
      </c>
      <c r="CM43" s="4" t="s">
        <v>41</v>
      </c>
      <c r="CN43" s="6">
        <f t="shared" ref="CN43" si="386">IF(CM43="За",1,0)</f>
        <v>1</v>
      </c>
      <c r="CO43" s="6">
        <f t="shared" ref="CO43" si="387">IF(CM43="Проти",1,0)</f>
        <v>0</v>
      </c>
      <c r="CP43" s="6">
        <f t="shared" ref="CP43" si="388">IF(CM43="Утримався",1,0)</f>
        <v>0</v>
      </c>
      <c r="CQ43" s="4" t="s">
        <v>41</v>
      </c>
      <c r="CR43" s="6">
        <f t="shared" ref="CR43" si="389">IF(CQ43="За",1,0)</f>
        <v>1</v>
      </c>
      <c r="CS43" s="6">
        <f t="shared" ref="CS43" si="390">IF(CQ43="Проти",1,0)</f>
        <v>0</v>
      </c>
      <c r="CT43" s="6">
        <f t="shared" ref="CT43" si="391">IF(CQ43="Утримався",1,0)</f>
        <v>0</v>
      </c>
      <c r="CU43" s="4" t="s">
        <v>85</v>
      </c>
      <c r="CV43" s="6">
        <f t="shared" ref="CV43" si="392">IF(CU43="За",1,0)</f>
        <v>0</v>
      </c>
      <c r="CW43" s="6">
        <f t="shared" ref="CW43" si="393">IF(CU43="Проти",1,0)</f>
        <v>1</v>
      </c>
      <c r="CX43" s="6">
        <f t="shared" ref="CX43" si="394">IF(CU43="Утримався",1,0)</f>
        <v>0</v>
      </c>
      <c r="CY43" s="4" t="s">
        <v>41</v>
      </c>
      <c r="CZ43" s="6">
        <f t="shared" ref="CZ43" si="395">IF(CY43="За",1,0)</f>
        <v>1</v>
      </c>
      <c r="DA43" s="6">
        <f t="shared" ref="DA43" si="396">IF(CY43="Проти",1,0)</f>
        <v>0</v>
      </c>
      <c r="DB43" s="6">
        <f t="shared" ref="DB43" si="397">IF(CY43="Утримався",1,0)</f>
        <v>0</v>
      </c>
      <c r="DC43" s="4" t="s">
        <v>41</v>
      </c>
      <c r="DD43" s="6">
        <f t="shared" ref="DD43" si="398">IF(DC43="За",1,0)</f>
        <v>1</v>
      </c>
      <c r="DE43" s="6">
        <f t="shared" ref="DE43" si="399">IF(DC43="Проти",1,0)</f>
        <v>0</v>
      </c>
      <c r="DF43" s="6">
        <f t="shared" ref="DF43" si="400">IF(DC43="Утримався",1,0)</f>
        <v>0</v>
      </c>
      <c r="DG43" s="4" t="s">
        <v>41</v>
      </c>
      <c r="DH43" s="6">
        <f t="shared" ref="DH43" si="401">IF(DG43="За",1,0)</f>
        <v>1</v>
      </c>
      <c r="DI43" s="6">
        <f t="shared" ref="DI43" si="402">IF(DG43="Проти",1,0)</f>
        <v>0</v>
      </c>
      <c r="DJ43" s="6">
        <f t="shared" ref="DJ43" si="403">IF(DG43="Утримався",1,0)</f>
        <v>0</v>
      </c>
      <c r="DK43" s="4" t="s">
        <v>41</v>
      </c>
      <c r="DL43" s="6">
        <f t="shared" ref="DL43" si="404">IF(DK43="За",1,0)</f>
        <v>1</v>
      </c>
      <c r="DM43" s="6">
        <f t="shared" ref="DM43" si="405">IF(DK43="Проти",1,0)</f>
        <v>0</v>
      </c>
      <c r="DN43" s="6">
        <f t="shared" ref="DN43" si="406">IF(DK43="Утримався",1,0)</f>
        <v>0</v>
      </c>
      <c r="DO43" s="4" t="s">
        <v>41</v>
      </c>
      <c r="DP43" s="6">
        <f t="shared" ref="DP43" si="407">IF(DO43="За",1,0)</f>
        <v>1</v>
      </c>
      <c r="DQ43" s="6">
        <f t="shared" ref="DQ43" si="408">IF(DO43="Проти",1,0)</f>
        <v>0</v>
      </c>
      <c r="DR43" s="6">
        <f t="shared" ref="DR43" si="409">IF(DO43="Утримався",1,0)</f>
        <v>0</v>
      </c>
      <c r="DS43" s="4" t="s">
        <v>41</v>
      </c>
      <c r="DT43" s="6">
        <f t="shared" ref="DT43" si="410">IF(DS43="За",1,0)</f>
        <v>1</v>
      </c>
      <c r="DU43" s="6">
        <f t="shared" ref="DU43" si="411">IF(DS43="Проти",1,0)</f>
        <v>0</v>
      </c>
      <c r="DV43" s="6">
        <f t="shared" ref="DV43" si="412">IF(DS43="Утримався",1,0)</f>
        <v>0</v>
      </c>
      <c r="DW43" s="4" t="s">
        <v>41</v>
      </c>
      <c r="DX43" s="6">
        <f t="shared" ref="DX43" si="413">IF(DW43="За",1,0)</f>
        <v>1</v>
      </c>
      <c r="DY43" s="6">
        <f t="shared" ref="DY43" si="414">IF(DW43="Проти",1,0)</f>
        <v>0</v>
      </c>
      <c r="DZ43" s="6">
        <f t="shared" ref="DZ43" si="415">IF(DW43="Утримався",1,0)</f>
        <v>0</v>
      </c>
      <c r="EA43" s="4" t="s">
        <v>41</v>
      </c>
      <c r="EB43" s="6">
        <f t="shared" ref="EB43" si="416">IF(EA43="За",1,0)</f>
        <v>1</v>
      </c>
      <c r="EC43" s="6">
        <f t="shared" ref="EC43" si="417">IF(EA43="Проти",1,0)</f>
        <v>0</v>
      </c>
      <c r="ED43" s="6">
        <f t="shared" ref="ED43" si="418">IF(EA43="Утримався",1,0)</f>
        <v>0</v>
      </c>
      <c r="EE43" s="4" t="s">
        <v>41</v>
      </c>
      <c r="EF43" s="6">
        <f t="shared" ref="EF43" si="419">IF(EE43="За",1,0)</f>
        <v>1</v>
      </c>
      <c r="EG43" s="6">
        <f t="shared" ref="EG43" si="420">IF(EE43="Проти",1,0)</f>
        <v>0</v>
      </c>
      <c r="EH43" s="6">
        <f t="shared" ref="EH43" si="421">IF(EE43="Утримався",1,0)</f>
        <v>0</v>
      </c>
      <c r="EI43" s="4" t="s">
        <v>41</v>
      </c>
      <c r="EJ43" s="6">
        <f t="shared" ref="EJ43" si="422">IF(EI43="За",1,0)</f>
        <v>1</v>
      </c>
      <c r="EK43" s="6">
        <f t="shared" ref="EK43" si="423">IF(EI43="Проти",1,0)</f>
        <v>0</v>
      </c>
      <c r="EL43" s="6">
        <f t="shared" ref="EL43" si="424">IF(EI43="Утримався",1,0)</f>
        <v>0</v>
      </c>
      <c r="EM43" s="6">
        <f t="shared" ref="EM43" si="425">SUM(D43,H43,L43,P43,T43,X43,AB43,AF43,AJ43,AN43,AR43,AV43,AZ43,BD43,BH43,BL43,BP43,BT43,BX43,CB43,CF43,CJ43,CN43,CR43,CV43,CZ43,DD43,DH43,DL43,DP43,DT43,DX43,EB43,EF43,EJ43)</f>
        <v>31</v>
      </c>
      <c r="EN43" s="6">
        <f t="shared" ref="EN43" si="426">SUM(EK43,EG43,EC43,DY43,DU43,DQ43,DM43,DI43,DE43,DA43,CW43,CS43,CO43,CK43,CG43,CC43,BY43,BU43,BQ43,BM43,BI43,BE43,BA43,AW43,AS43,AO43,AK43,AG43,AC43,Y43,U43,Q43,M43,I43,E43)</f>
        <v>1</v>
      </c>
      <c r="EO43" s="6">
        <f t="shared" ref="EO43" si="427">SUM(EL43,EH43,ED43,DZ43,DV43,DR43,DN43,DJ43,DF43,DB43,CX43,CT43,CP43,CL43,CH43,CD43,BZ43,BV43,BR43,BN43,BJ43,BF43,BB43,AX43,AT43,AP43,AL43,AH43,AD43,Z43,V43,R43,N43,J43,F43)</f>
        <v>1</v>
      </c>
      <c r="EP43" s="6">
        <f t="shared" ref="EP43" si="428">SUM(EO43,EN43,EM43)</f>
        <v>33</v>
      </c>
      <c r="EQ43" s="6" t="str">
        <f t="shared" ref="EQ43" si="429">IF(EM43&gt;17,"Прийнято","Не прийнято")</f>
        <v>Прийнято</v>
      </c>
    </row>
    <row r="44" spans="1:147">
      <c r="EM44" s="2"/>
      <c r="EN44" s="2"/>
      <c r="EO44" s="2"/>
      <c r="EP44" s="2"/>
      <c r="EQ44" s="2"/>
    </row>
    <row r="45" spans="1:147">
      <c r="EM45" s="2"/>
      <c r="EN45" s="2"/>
      <c r="EO45" s="2"/>
      <c r="EP45" s="2"/>
      <c r="EQ45" s="2"/>
    </row>
    <row r="46" spans="1:147">
      <c r="EM46" s="2"/>
      <c r="EN46" s="2"/>
      <c r="EO46" s="2"/>
      <c r="EP46" s="2"/>
      <c r="EQ46" s="2"/>
    </row>
  </sheetData>
  <sheetProtection password="DF0E" sheet="1" objects="1" scenarios="1" formatCells="0" formatRow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9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lastPrinted>2016-01-14T13:23:38Z</cp:lastPrinted>
  <dcterms:created xsi:type="dcterms:W3CDTF">2016-01-11T07:25:05Z</dcterms:created>
  <dcterms:modified xsi:type="dcterms:W3CDTF">2017-03-24T14:27:48Z</dcterms:modified>
</cp:coreProperties>
</file>