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J26" i="1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F26"/>
  <c r="D27"/>
  <c r="EM27" s="1"/>
  <c r="EQ27" s="1"/>
  <c r="E27"/>
  <c r="F27"/>
  <c r="EO27" s="1"/>
  <c r="D28"/>
  <c r="E28"/>
  <c r="EN28" s="1"/>
  <c r="F28"/>
  <c r="D29"/>
  <c r="EM29" s="1"/>
  <c r="EQ29" s="1"/>
  <c r="E29"/>
  <c r="F29"/>
  <c r="EO29" s="1"/>
  <c r="D30"/>
  <c r="E30"/>
  <c r="EN30" s="1"/>
  <c r="F30"/>
  <c r="D31"/>
  <c r="EM31" s="1"/>
  <c r="EQ31" s="1"/>
  <c r="E31"/>
  <c r="F31"/>
  <c r="EO31" s="1"/>
  <c r="D32"/>
  <c r="E32"/>
  <c r="EN32" s="1"/>
  <c r="F32"/>
  <c r="D33"/>
  <c r="EM33" s="1"/>
  <c r="EQ33" s="1"/>
  <c r="E33"/>
  <c r="F33"/>
  <c r="EO33" s="1"/>
  <c r="D34"/>
  <c r="E34"/>
  <c r="EN34" s="1"/>
  <c r="F34"/>
  <c r="D35"/>
  <c r="EM35" s="1"/>
  <c r="EQ35" s="1"/>
  <c r="E35"/>
  <c r="F35"/>
  <c r="EO35" s="1"/>
  <c r="D36"/>
  <c r="E36"/>
  <c r="EN36" s="1"/>
  <c r="F36"/>
  <c r="D37"/>
  <c r="EM37" s="1"/>
  <c r="EQ37" s="1"/>
  <c r="E37"/>
  <c r="F37"/>
  <c r="EO37" s="1"/>
  <c r="D38"/>
  <c r="E38"/>
  <c r="EN38" s="1"/>
  <c r="F38"/>
  <c r="D39"/>
  <c r="EM39" s="1"/>
  <c r="EQ39" s="1"/>
  <c r="E39"/>
  <c r="F39"/>
  <c r="EO39" s="1"/>
  <c r="D40"/>
  <c r="E40"/>
  <c r="EN40" s="1"/>
  <c r="F40"/>
  <c r="D41"/>
  <c r="EM41" s="1"/>
  <c r="EQ41" s="1"/>
  <c r="E41"/>
  <c r="F41"/>
  <c r="EO41" s="1"/>
  <c r="D42"/>
  <c r="E42"/>
  <c r="EN42" s="1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N26" l="1"/>
  <c r="EO42"/>
  <c r="EM42"/>
  <c r="EQ42" s="1"/>
  <c r="EN41"/>
  <c r="EP41" s="1"/>
  <c r="EO40"/>
  <c r="EM40"/>
  <c r="EQ40" s="1"/>
  <c r="EN39"/>
  <c r="EP39" s="1"/>
  <c r="EO38"/>
  <c r="EM38"/>
  <c r="EQ38" s="1"/>
  <c r="EN37"/>
  <c r="EO36"/>
  <c r="EM36"/>
  <c r="EQ36" s="1"/>
  <c r="EN35"/>
  <c r="EP35" s="1"/>
  <c r="EO34"/>
  <c r="EM34"/>
  <c r="EQ34" s="1"/>
  <c r="EN33"/>
  <c r="EP33" s="1"/>
  <c r="EO32"/>
  <c r="EM32"/>
  <c r="EQ32" s="1"/>
  <c r="EN31"/>
  <c r="EP31" s="1"/>
  <c r="EO30"/>
  <c r="EM30"/>
  <c r="EQ30" s="1"/>
  <c r="EN29"/>
  <c r="EP29" s="1"/>
  <c r="EO28"/>
  <c r="EM28"/>
  <c r="EQ28" s="1"/>
  <c r="EN27"/>
  <c r="EP27" s="1"/>
  <c r="EO26"/>
  <c r="EM26"/>
  <c r="EQ26" s="1"/>
  <c r="EP37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38" l="1"/>
  <c r="EP34"/>
  <c r="EP42"/>
  <c r="EP30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EN15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6"/>
  <c r="E16"/>
  <c r="F16"/>
  <c r="D17"/>
  <c r="E17"/>
  <c r="F17"/>
  <c r="D18"/>
  <c r="E18"/>
  <c r="F18"/>
  <c r="D19"/>
  <c r="E19"/>
  <c r="F19"/>
  <c r="D20"/>
  <c r="E20"/>
  <c r="F20"/>
  <c r="EO18" l="1"/>
  <c r="EM18"/>
  <c r="EQ18" s="1"/>
  <c r="EN17"/>
  <c r="EO16"/>
  <c r="EM16"/>
  <c r="EQ16" s="1"/>
  <c r="EN14"/>
  <c r="EO13"/>
  <c r="EM13"/>
  <c r="EQ13" s="1"/>
  <c r="EN12"/>
  <c r="EO11"/>
  <c r="EM11"/>
  <c r="EQ11" s="1"/>
  <c r="EN10"/>
  <c r="EO9"/>
  <c r="EM9"/>
  <c r="EQ9" s="1"/>
  <c r="EN8"/>
  <c r="EO7"/>
  <c r="EM7"/>
  <c r="EQ7" s="1"/>
  <c r="EO20"/>
  <c r="EM20"/>
  <c r="EQ20" s="1"/>
  <c r="EN19"/>
  <c r="EP22"/>
  <c r="EP24"/>
  <c r="EP25"/>
  <c r="EP21"/>
  <c r="EN20"/>
  <c r="EO19"/>
  <c r="EM19"/>
  <c r="EQ19" s="1"/>
  <c r="EN18"/>
  <c r="EO17"/>
  <c r="EM17"/>
  <c r="EQ17" s="1"/>
  <c r="EN16"/>
  <c r="EP16" s="1"/>
  <c r="EO14"/>
  <c r="EM14"/>
  <c r="EQ14" s="1"/>
  <c r="EN13"/>
  <c r="EP13" s="1"/>
  <c r="EO12"/>
  <c r="EM12"/>
  <c r="EQ12" s="1"/>
  <c r="EN11"/>
  <c r="EP11" s="1"/>
  <c r="EO10"/>
  <c r="EM10"/>
  <c r="EQ10" s="1"/>
  <c r="EN9"/>
  <c r="EO8"/>
  <c r="EM8"/>
  <c r="EQ8" s="1"/>
  <c r="EN7"/>
  <c r="EP7" s="1"/>
  <c r="EP23"/>
  <c r="EP18"/>
  <c r="EP9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20" l="1"/>
  <c r="EP14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<sst xmlns="http://schemas.openxmlformats.org/spreadsheetml/2006/main" count="1345" uniqueCount="52">
  <si>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</si>
  <si>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</si>
  <si>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</si>
  <si>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</si>
  <si>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</si>
  <si>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</si>
  <si>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</si>
  <si>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</si>
  <si>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</si>
  <si>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</si>
  <si>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</si>
  <si>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</si>
  <si>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</si>
  <si>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</si>
  <si>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</si>
  <si>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</si>
  <si>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</si>
  <si>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</si>
  <si>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</si>
  <si>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</si>
  <si>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</si>
  <si>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</si>
  <si>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</si>
  <si>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</si>
  <si>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</si>
  <si>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</si>
  <si>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</si>
  <si>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</si>
  <si>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</si>
  <si>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</si>
  <si>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</si>
  <si>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</si>
  <si>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</si>
  <si>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</si>
  <si>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</si>
  <si>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Ширяєв Г. Г.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</si>
  <si>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</si>
  <si>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</si>
  <si>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</si>
  <si>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</si>
  <si>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</si>
  <si>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</si>
  <si>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</si>
  <si>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</si>
  <si>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</si>
  <si>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>Про заяву ПМКП «Ритуал» щодо оренди нежитлового приміщення по вул. Чехова 15.</t>
  </si>
  <si>
    <t>Відсутній</t>
  </si>
  <si>
    <t xml:space="preserve">ІV пленарне засідання чергової 17 сесії Покровської міської ради </t>
  </si>
  <si>
    <t>03 лютого 2017 року</t>
  </si>
  <si>
    <t>Про затвердження містобудівної документації "Внесення змін до генерального плану, озробка плану зонування міста Покров Дніпропетрвської області".</t>
  </si>
  <si>
    <t>Про прийняття шлаку гранульованого.</t>
  </si>
  <si>
    <t>Про затвердження розміру соціальної матеріальної допомоги на встановлення приладів індивідуального опалення соціально вразливим верствам населення в рамках Програми децентралізації теплопостачання в місті Покров (Платіжний реєстр № 17).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</si>
</sst>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.5"/>
      <color theme="1"/>
      <name val="Arial Narrow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justify" vertic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U1" zoomScale="60" zoomScaleNormal="60" workbookViewId="0">
      <selection activeCell="EI48" sqref="EI48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21.75" customHeight="1">
      <c r="A1" s="17" t="s">
        <v>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</row>
    <row r="2" spans="1:147" ht="15" customHeight="1">
      <c r="A2" s="18" t="s">
        <v>47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</row>
    <row r="3" spans="1:147" ht="15" customHeight="1">
      <c r="A3" s="19" t="s">
        <v>48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</row>
    <row r="4" spans="1:147">
      <c r="C4" s="3"/>
      <c r="EM4" s="10"/>
      <c r="EN4" s="10" t="s">
        <v>36</v>
      </c>
      <c r="EO4" s="10"/>
      <c r="EP4" s="2"/>
      <c r="EQ4" s="2"/>
    </row>
    <row r="5" spans="1:147" s="1" customFormat="1" ht="105" customHeight="1">
      <c r="A5" s="4" t="s">
        <v>43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35</v>
      </c>
      <c r="EF5" s="9"/>
      <c r="EG5" s="9"/>
      <c r="EH5" s="9"/>
      <c r="EI5" s="5" t="s">
        <v>32</v>
      </c>
      <c r="EJ5" s="9"/>
      <c r="EK5" s="9"/>
      <c r="EL5" s="9"/>
      <c r="EM5" s="4" t="s">
        <v>37</v>
      </c>
      <c r="EN5" s="7" t="s">
        <v>38</v>
      </c>
      <c r="EO5" s="4" t="s">
        <v>39</v>
      </c>
      <c r="EP5" s="7" t="s">
        <v>40</v>
      </c>
      <c r="EQ5" s="4" t="s">
        <v>41</v>
      </c>
    </row>
    <row r="6" spans="1:147" ht="90" customHeight="1">
      <c r="A6" s="4">
        <v>25</v>
      </c>
      <c r="B6" s="13" t="s">
        <v>51</v>
      </c>
      <c r="C6" s="4" t="s">
        <v>42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42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42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42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46</v>
      </c>
      <c r="T6" s="6">
        <f>IF(S6="За",1,0)</f>
        <v>0</v>
      </c>
      <c r="U6" s="6">
        <f>IF(S6="Проти",1,0)</f>
        <v>0</v>
      </c>
      <c r="V6" s="6">
        <f>IF(S6="Утримався",1,0)</f>
        <v>0</v>
      </c>
      <c r="W6" s="4" t="s">
        <v>46</v>
      </c>
      <c r="X6" s="6">
        <f>IF(W6="За",1,0)</f>
        <v>0</v>
      </c>
      <c r="Y6" s="6">
        <f>IF(W6="Проти",1,0)</f>
        <v>0</v>
      </c>
      <c r="Z6" s="6">
        <f>IF(W6="Утримався",1,0)</f>
        <v>0</v>
      </c>
      <c r="AA6" s="4" t="s">
        <v>46</v>
      </c>
      <c r="AB6" s="6">
        <f>IF(AA6="За",1,0)</f>
        <v>0</v>
      </c>
      <c r="AC6" s="6">
        <f>IF(AA6="Проти",1,0)</f>
        <v>0</v>
      </c>
      <c r="AD6" s="6">
        <f>IF(AA6="Утримався",1,0)</f>
        <v>0</v>
      </c>
      <c r="AE6" s="4" t="s">
        <v>42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42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42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42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42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4" t="s">
        <v>46</v>
      </c>
      <c r="AZ6" s="6">
        <f>IF(AY6="За",1,0)</f>
        <v>0</v>
      </c>
      <c r="BA6" s="6">
        <f>IF(AY6="Проти",1,0)</f>
        <v>0</v>
      </c>
      <c r="BB6" s="6">
        <f>IF(AY6="Утримався",1,0)</f>
        <v>0</v>
      </c>
      <c r="BC6" s="4" t="s">
        <v>42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46</v>
      </c>
      <c r="BH6" s="6">
        <f>IF(BG6="За",1,0)</f>
        <v>0</v>
      </c>
      <c r="BI6" s="6">
        <f>IF(BG6="Проти",1,0)</f>
        <v>0</v>
      </c>
      <c r="BJ6" s="6">
        <f>IF(BG6="Утримався",1,0)</f>
        <v>0</v>
      </c>
      <c r="BK6" s="4" t="s">
        <v>42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42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42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42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46</v>
      </c>
      <c r="CB6" s="6">
        <f>IF(CA6="За",1,0)</f>
        <v>0</v>
      </c>
      <c r="CC6" s="6">
        <f>IF(CA6="Проти",1,0)</f>
        <v>0</v>
      </c>
      <c r="CD6" s="6">
        <f>IF(CA6="Утримався",1,0)</f>
        <v>0</v>
      </c>
      <c r="CE6" s="4" t="s">
        <v>42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46</v>
      </c>
      <c r="CJ6" s="6">
        <f>IF(CI6="За",1,0)</f>
        <v>0</v>
      </c>
      <c r="CK6" s="6">
        <f>IF(CI6="Проти",1,0)</f>
        <v>0</v>
      </c>
      <c r="CL6" s="6">
        <f>IF(CI6="Утримався",1,0)</f>
        <v>0</v>
      </c>
      <c r="CM6" s="4" t="s">
        <v>42</v>
      </c>
      <c r="CN6" s="6">
        <f>IF(CM6="За",1,0)</f>
        <v>1</v>
      </c>
      <c r="CO6" s="6">
        <f>IF(CM6="Проти",1,0)</f>
        <v>0</v>
      </c>
      <c r="CP6" s="6">
        <f>IF(CM6="Утримався",1,0)</f>
        <v>0</v>
      </c>
      <c r="CQ6" s="4" t="s">
        <v>42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46</v>
      </c>
      <c r="CV6" s="6">
        <f>IF(CU6="За",1,0)</f>
        <v>0</v>
      </c>
      <c r="CW6" s="6">
        <f>IF(CU6="Проти",1,0)</f>
        <v>0</v>
      </c>
      <c r="CX6" s="6">
        <f>IF(CU6="Утримався",1,0)</f>
        <v>0</v>
      </c>
      <c r="CY6" s="4" t="s">
        <v>42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42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42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42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42</v>
      </c>
      <c r="DP6" s="6">
        <f>IF(DO6="За",1,0)</f>
        <v>1</v>
      </c>
      <c r="DQ6" s="6">
        <f>IF(DO6="Проти",1,0)</f>
        <v>0</v>
      </c>
      <c r="DR6" s="6">
        <f>IF(DO6="Утримався",1,0)</f>
        <v>0</v>
      </c>
      <c r="DS6" s="4" t="s">
        <v>42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42</v>
      </c>
      <c r="DX6" s="6">
        <f>IF(DW6="За",1,0)</f>
        <v>1</v>
      </c>
      <c r="DY6" s="6">
        <f>IF(DW6="Проти",1,0)</f>
        <v>0</v>
      </c>
      <c r="DZ6" s="6">
        <f>IF(DW6="Утримався",1,0)</f>
        <v>0</v>
      </c>
      <c r="EA6" s="4" t="s">
        <v>46</v>
      </c>
      <c r="EB6" s="6">
        <f>IF(EA6="За",1,0)</f>
        <v>0</v>
      </c>
      <c r="EC6" s="6">
        <f>IF(EA6="Проти",1,0)</f>
        <v>0</v>
      </c>
      <c r="ED6" s="6">
        <f>IF(EA6="Утримався",1,0)</f>
        <v>0</v>
      </c>
      <c r="EE6" s="4" t="s">
        <v>46</v>
      </c>
      <c r="EF6" s="6">
        <f>IF(EE6="За",1,0)</f>
        <v>0</v>
      </c>
      <c r="EG6" s="6">
        <f>IF(EE6="Проти",1,0)</f>
        <v>0</v>
      </c>
      <c r="EH6" s="6">
        <f>IF(EE6="Утримався",1,0)</f>
        <v>0</v>
      </c>
      <c r="EI6" s="4" t="s">
        <v>42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25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25</v>
      </c>
      <c r="EQ6" s="6" t="str">
        <f>IF(EM6&gt;17,"Прийнято","Не прийнято")</f>
        <v>Прийнято</v>
      </c>
    </row>
    <row r="7" spans="1:147" ht="52.5" customHeight="1">
      <c r="A7" s="4">
        <v>26</v>
      </c>
      <c r="B7" s="13" t="s">
        <v>50</v>
      </c>
      <c r="C7" s="4" t="s">
        <v>42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42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42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42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46</v>
      </c>
      <c r="T7" s="6">
        <f t="shared" ref="T7:T20" si="12">IF(S7="За",1,0)</f>
        <v>0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46</v>
      </c>
      <c r="X7" s="6">
        <f t="shared" ref="X7:X20" si="15">IF(W7="За",1,0)</f>
        <v>0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46</v>
      </c>
      <c r="AB7" s="6">
        <f t="shared" ref="AB7:AB20" si="18">IF(AA7="За",1,0)</f>
        <v>0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42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42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42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42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42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46</v>
      </c>
      <c r="AZ7" s="6">
        <f t="shared" ref="AZ7:AZ20" si="36">IF(AY7="За",1,0)</f>
        <v>0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42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46</v>
      </c>
      <c r="BH7" s="6">
        <f t="shared" ref="BH7:BH20" si="42">IF(BG7="За",1,0)</f>
        <v>0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42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42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42</v>
      </c>
      <c r="BT7" s="6">
        <f t="shared" ref="BT7:BT20" si="51">IF(BS7="За",1,0)</f>
        <v>1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42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46</v>
      </c>
      <c r="CB7" s="6">
        <f t="shared" ref="CB7:CB20" si="57">IF(CA7="За",1,0)</f>
        <v>0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42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46</v>
      </c>
      <c r="CJ7" s="6">
        <f t="shared" ref="CJ7:CJ20" si="63">IF(CI7="За",1,0)</f>
        <v>0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42</v>
      </c>
      <c r="CN7" s="6">
        <f t="shared" ref="CN7:CN20" si="66">IF(CM7="За",1,0)</f>
        <v>1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42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46</v>
      </c>
      <c r="CV7" s="6">
        <f t="shared" ref="CV7:CV20" si="72">IF(CU7="За",1,0)</f>
        <v>0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42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42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42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42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42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42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42</v>
      </c>
      <c r="DX7" s="6">
        <f t="shared" ref="DX7:DX20" si="93">IF(DW7="За",1,0)</f>
        <v>1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46</v>
      </c>
      <c r="EB7" s="6">
        <f t="shared" ref="EB7:EB20" si="96">IF(EA7="За",1,0)</f>
        <v>0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46</v>
      </c>
      <c r="EF7" s="6">
        <f t="shared" ref="EF7:EF20" si="99">IF(EE7="За",1,0)</f>
        <v>0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42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25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25</v>
      </c>
      <c r="EQ7" s="6" t="str">
        <f t="shared" ref="EQ7:EQ42" si="109">IF(EM7&gt;17,"Прийнято","Не прийнято")</f>
        <v>Прийнято</v>
      </c>
    </row>
    <row r="8" spans="1:147" ht="48" hidden="1" customHeight="1">
      <c r="A8" s="4">
        <v>26</v>
      </c>
      <c r="B8" s="15" t="s">
        <v>45</v>
      </c>
      <c r="C8" s="4" t="s">
        <v>42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42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42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42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46</v>
      </c>
      <c r="T8" s="6">
        <f t="shared" si="12"/>
        <v>0</v>
      </c>
      <c r="U8" s="6">
        <f t="shared" si="13"/>
        <v>0</v>
      </c>
      <c r="V8" s="6">
        <f t="shared" si="14"/>
        <v>0</v>
      </c>
      <c r="W8" s="4" t="s">
        <v>46</v>
      </c>
      <c r="X8" s="6">
        <f t="shared" si="15"/>
        <v>0</v>
      </c>
      <c r="Y8" s="6">
        <f t="shared" si="16"/>
        <v>0</v>
      </c>
      <c r="Z8" s="6">
        <f t="shared" si="17"/>
        <v>0</v>
      </c>
      <c r="AA8" s="4" t="s">
        <v>46</v>
      </c>
      <c r="AB8" s="6">
        <f t="shared" si="18"/>
        <v>0</v>
      </c>
      <c r="AC8" s="6">
        <f t="shared" si="19"/>
        <v>0</v>
      </c>
      <c r="AD8" s="6">
        <f t="shared" si="20"/>
        <v>0</v>
      </c>
      <c r="AE8" s="4" t="s">
        <v>42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42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42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42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42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4" t="s">
        <v>46</v>
      </c>
      <c r="AZ8" s="6">
        <f t="shared" si="36"/>
        <v>0</v>
      </c>
      <c r="BA8" s="6">
        <f t="shared" si="37"/>
        <v>0</v>
      </c>
      <c r="BB8" s="6">
        <f t="shared" si="38"/>
        <v>0</v>
      </c>
      <c r="BC8" s="4" t="s">
        <v>42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46</v>
      </c>
      <c r="BH8" s="6">
        <f t="shared" si="42"/>
        <v>0</v>
      </c>
      <c r="BI8" s="6">
        <f t="shared" si="43"/>
        <v>0</v>
      </c>
      <c r="BJ8" s="6">
        <f t="shared" si="44"/>
        <v>0</v>
      </c>
      <c r="BK8" s="4" t="s">
        <v>42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42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42</v>
      </c>
      <c r="BT8" s="6">
        <f t="shared" si="51"/>
        <v>1</v>
      </c>
      <c r="BU8" s="6">
        <f t="shared" si="52"/>
        <v>0</v>
      </c>
      <c r="BV8" s="6">
        <f t="shared" si="53"/>
        <v>0</v>
      </c>
      <c r="BW8" s="4" t="s">
        <v>42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46</v>
      </c>
      <c r="CB8" s="6">
        <f t="shared" si="57"/>
        <v>0</v>
      </c>
      <c r="CC8" s="6">
        <f t="shared" si="58"/>
        <v>0</v>
      </c>
      <c r="CD8" s="6">
        <f t="shared" si="59"/>
        <v>0</v>
      </c>
      <c r="CE8" s="4" t="s">
        <v>42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46</v>
      </c>
      <c r="CJ8" s="6">
        <f t="shared" si="63"/>
        <v>0</v>
      </c>
      <c r="CK8" s="6">
        <f t="shared" si="64"/>
        <v>0</v>
      </c>
      <c r="CL8" s="6">
        <f t="shared" si="65"/>
        <v>0</v>
      </c>
      <c r="CM8" s="4" t="s">
        <v>42</v>
      </c>
      <c r="CN8" s="6">
        <f t="shared" si="66"/>
        <v>1</v>
      </c>
      <c r="CO8" s="6">
        <f t="shared" si="67"/>
        <v>0</v>
      </c>
      <c r="CP8" s="6">
        <f t="shared" si="68"/>
        <v>0</v>
      </c>
      <c r="CQ8" s="4" t="s">
        <v>42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46</v>
      </c>
      <c r="CV8" s="6">
        <f t="shared" si="72"/>
        <v>0</v>
      </c>
      <c r="CW8" s="6">
        <f t="shared" si="73"/>
        <v>0</v>
      </c>
      <c r="CX8" s="6">
        <f t="shared" si="74"/>
        <v>0</v>
      </c>
      <c r="CY8" s="4" t="s">
        <v>42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42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42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42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42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42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42</v>
      </c>
      <c r="DX8" s="6">
        <f t="shared" si="93"/>
        <v>1</v>
      </c>
      <c r="DY8" s="6">
        <f t="shared" si="94"/>
        <v>0</v>
      </c>
      <c r="DZ8" s="6">
        <f t="shared" si="95"/>
        <v>0</v>
      </c>
      <c r="EA8" s="4" t="s">
        <v>46</v>
      </c>
      <c r="EB8" s="6">
        <f t="shared" si="96"/>
        <v>0</v>
      </c>
      <c r="EC8" s="6">
        <f t="shared" si="97"/>
        <v>0</v>
      </c>
      <c r="ED8" s="6">
        <f t="shared" si="98"/>
        <v>0</v>
      </c>
      <c r="EE8" s="4" t="s">
        <v>46</v>
      </c>
      <c r="EF8" s="6">
        <f t="shared" si="99"/>
        <v>0</v>
      </c>
      <c r="EG8" s="6">
        <f t="shared" si="100"/>
        <v>0</v>
      </c>
      <c r="EH8" s="6">
        <f t="shared" si="101"/>
        <v>0</v>
      </c>
      <c r="EI8" s="4" t="s">
        <v>42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25</v>
      </c>
      <c r="EN8" s="6">
        <f t="shared" si="106"/>
        <v>0</v>
      </c>
      <c r="EO8" s="6">
        <f t="shared" si="107"/>
        <v>0</v>
      </c>
      <c r="EP8" s="6">
        <f t="shared" si="108"/>
        <v>25</v>
      </c>
      <c r="EQ8" s="6" t="str">
        <f t="shared" si="109"/>
        <v>Прийнято</v>
      </c>
    </row>
    <row r="9" spans="1:147" ht="15.75" hidden="1">
      <c r="A9" s="4">
        <v>4</v>
      </c>
      <c r="B9" s="13"/>
      <c r="C9" s="4" t="s">
        <v>42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42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42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42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46</v>
      </c>
      <c r="T9" s="6">
        <f t="shared" si="12"/>
        <v>0</v>
      </c>
      <c r="U9" s="6">
        <f t="shared" si="13"/>
        <v>0</v>
      </c>
      <c r="V9" s="6">
        <f t="shared" si="14"/>
        <v>0</v>
      </c>
      <c r="W9" s="4" t="s">
        <v>46</v>
      </c>
      <c r="X9" s="6">
        <f t="shared" si="15"/>
        <v>0</v>
      </c>
      <c r="Y9" s="6">
        <f t="shared" si="16"/>
        <v>0</v>
      </c>
      <c r="Z9" s="6">
        <f t="shared" si="17"/>
        <v>0</v>
      </c>
      <c r="AA9" s="4" t="s">
        <v>46</v>
      </c>
      <c r="AB9" s="6">
        <f t="shared" si="18"/>
        <v>0</v>
      </c>
      <c r="AC9" s="6">
        <f t="shared" si="19"/>
        <v>0</v>
      </c>
      <c r="AD9" s="6">
        <f t="shared" si="20"/>
        <v>0</v>
      </c>
      <c r="AE9" s="4" t="s">
        <v>42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42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42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42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42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4" t="s">
        <v>46</v>
      </c>
      <c r="AZ9" s="6">
        <f t="shared" si="36"/>
        <v>0</v>
      </c>
      <c r="BA9" s="6">
        <f t="shared" si="37"/>
        <v>0</v>
      </c>
      <c r="BB9" s="6">
        <f t="shared" si="38"/>
        <v>0</v>
      </c>
      <c r="BC9" s="4" t="s">
        <v>42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46</v>
      </c>
      <c r="BH9" s="6">
        <f t="shared" si="42"/>
        <v>0</v>
      </c>
      <c r="BI9" s="6">
        <f t="shared" si="43"/>
        <v>0</v>
      </c>
      <c r="BJ9" s="6">
        <f t="shared" si="44"/>
        <v>0</v>
      </c>
      <c r="BK9" s="4" t="s">
        <v>42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42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42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42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46</v>
      </c>
      <c r="CB9" s="6">
        <f t="shared" si="57"/>
        <v>0</v>
      </c>
      <c r="CC9" s="6">
        <f t="shared" si="58"/>
        <v>0</v>
      </c>
      <c r="CD9" s="6">
        <f t="shared" si="59"/>
        <v>0</v>
      </c>
      <c r="CE9" s="4" t="s">
        <v>42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46</v>
      </c>
      <c r="CJ9" s="6">
        <f t="shared" si="63"/>
        <v>0</v>
      </c>
      <c r="CK9" s="6">
        <f t="shared" si="64"/>
        <v>0</v>
      </c>
      <c r="CL9" s="6">
        <f t="shared" si="65"/>
        <v>0</v>
      </c>
      <c r="CM9" s="4" t="s">
        <v>42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42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46</v>
      </c>
      <c r="CV9" s="6">
        <f t="shared" si="72"/>
        <v>0</v>
      </c>
      <c r="CW9" s="6">
        <f t="shared" si="73"/>
        <v>0</v>
      </c>
      <c r="CX9" s="6">
        <f t="shared" si="74"/>
        <v>0</v>
      </c>
      <c r="CY9" s="4" t="s">
        <v>42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42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42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42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42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42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42</v>
      </c>
      <c r="DX9" s="6">
        <f t="shared" si="93"/>
        <v>1</v>
      </c>
      <c r="DY9" s="6">
        <f t="shared" si="94"/>
        <v>0</v>
      </c>
      <c r="DZ9" s="6">
        <f t="shared" si="95"/>
        <v>0</v>
      </c>
      <c r="EA9" s="4" t="s">
        <v>46</v>
      </c>
      <c r="EB9" s="6">
        <f t="shared" si="96"/>
        <v>0</v>
      </c>
      <c r="EC9" s="6">
        <f t="shared" si="97"/>
        <v>0</v>
      </c>
      <c r="ED9" s="6">
        <f t="shared" si="98"/>
        <v>0</v>
      </c>
      <c r="EE9" s="4" t="s">
        <v>46</v>
      </c>
      <c r="EF9" s="6">
        <f t="shared" si="99"/>
        <v>0</v>
      </c>
      <c r="EG9" s="6">
        <f t="shared" si="100"/>
        <v>0</v>
      </c>
      <c r="EH9" s="6">
        <f t="shared" si="101"/>
        <v>0</v>
      </c>
      <c r="EI9" s="4" t="s">
        <v>42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25</v>
      </c>
      <c r="EN9" s="6">
        <f t="shared" si="106"/>
        <v>0</v>
      </c>
      <c r="EO9" s="6">
        <f t="shared" si="107"/>
        <v>0</v>
      </c>
      <c r="EP9" s="6">
        <f t="shared" si="108"/>
        <v>25</v>
      </c>
      <c r="EQ9" s="6" t="str">
        <f t="shared" si="109"/>
        <v>Прийнято</v>
      </c>
    </row>
    <row r="10" spans="1:147" ht="55.5" hidden="1" customHeight="1">
      <c r="A10" s="4">
        <v>5</v>
      </c>
      <c r="B10" s="13"/>
      <c r="C10" s="4" t="s">
        <v>42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42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42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42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46</v>
      </c>
      <c r="T10" s="6">
        <f t="shared" si="12"/>
        <v>0</v>
      </c>
      <c r="U10" s="6">
        <f t="shared" si="13"/>
        <v>0</v>
      </c>
      <c r="V10" s="6">
        <f t="shared" si="14"/>
        <v>0</v>
      </c>
      <c r="W10" s="4" t="s">
        <v>46</v>
      </c>
      <c r="X10" s="6">
        <f t="shared" si="15"/>
        <v>0</v>
      </c>
      <c r="Y10" s="6">
        <f t="shared" si="16"/>
        <v>0</v>
      </c>
      <c r="Z10" s="6">
        <f t="shared" si="17"/>
        <v>0</v>
      </c>
      <c r="AA10" s="4" t="s">
        <v>46</v>
      </c>
      <c r="AB10" s="6">
        <f t="shared" si="18"/>
        <v>0</v>
      </c>
      <c r="AC10" s="6">
        <f t="shared" si="19"/>
        <v>0</v>
      </c>
      <c r="AD10" s="6">
        <f t="shared" si="20"/>
        <v>0</v>
      </c>
      <c r="AE10" s="4" t="s">
        <v>42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42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42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42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42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4" t="s">
        <v>46</v>
      </c>
      <c r="AZ10" s="6">
        <f t="shared" si="36"/>
        <v>0</v>
      </c>
      <c r="BA10" s="6">
        <f t="shared" si="37"/>
        <v>0</v>
      </c>
      <c r="BB10" s="6">
        <f t="shared" si="38"/>
        <v>0</v>
      </c>
      <c r="BC10" s="4" t="s">
        <v>42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46</v>
      </c>
      <c r="BH10" s="6">
        <f t="shared" si="42"/>
        <v>0</v>
      </c>
      <c r="BI10" s="6">
        <f t="shared" si="43"/>
        <v>0</v>
      </c>
      <c r="BJ10" s="6">
        <f t="shared" si="44"/>
        <v>0</v>
      </c>
      <c r="BK10" s="4" t="s">
        <v>42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42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42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42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46</v>
      </c>
      <c r="CB10" s="6">
        <f t="shared" si="57"/>
        <v>0</v>
      </c>
      <c r="CC10" s="6">
        <f t="shared" si="58"/>
        <v>0</v>
      </c>
      <c r="CD10" s="6">
        <f t="shared" si="59"/>
        <v>0</v>
      </c>
      <c r="CE10" s="4" t="s">
        <v>42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46</v>
      </c>
      <c r="CJ10" s="6">
        <f t="shared" si="63"/>
        <v>0</v>
      </c>
      <c r="CK10" s="6">
        <f t="shared" si="64"/>
        <v>0</v>
      </c>
      <c r="CL10" s="6">
        <f t="shared" si="65"/>
        <v>0</v>
      </c>
      <c r="CM10" s="4" t="s">
        <v>42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42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46</v>
      </c>
      <c r="CV10" s="6">
        <f t="shared" si="72"/>
        <v>0</v>
      </c>
      <c r="CW10" s="6">
        <f t="shared" si="73"/>
        <v>0</v>
      </c>
      <c r="CX10" s="6">
        <f t="shared" si="74"/>
        <v>0</v>
      </c>
      <c r="CY10" s="4" t="s">
        <v>42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42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42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42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42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42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42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46</v>
      </c>
      <c r="EB10" s="6">
        <f t="shared" si="96"/>
        <v>0</v>
      </c>
      <c r="EC10" s="6">
        <f t="shared" si="97"/>
        <v>0</v>
      </c>
      <c r="ED10" s="6">
        <f t="shared" si="98"/>
        <v>0</v>
      </c>
      <c r="EE10" s="4" t="s">
        <v>46</v>
      </c>
      <c r="EF10" s="6">
        <f t="shared" si="99"/>
        <v>0</v>
      </c>
      <c r="EG10" s="6">
        <f t="shared" si="100"/>
        <v>0</v>
      </c>
      <c r="EH10" s="6">
        <f t="shared" si="101"/>
        <v>0</v>
      </c>
      <c r="EI10" s="4" t="s">
        <v>42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25</v>
      </c>
      <c r="EN10" s="6">
        <f t="shared" si="106"/>
        <v>0</v>
      </c>
      <c r="EO10" s="6">
        <f t="shared" si="107"/>
        <v>0</v>
      </c>
      <c r="EP10" s="6">
        <f t="shared" si="108"/>
        <v>25</v>
      </c>
      <c r="EQ10" s="6" t="str">
        <f t="shared" si="109"/>
        <v>Прийнято</v>
      </c>
    </row>
    <row r="11" spans="1:147" ht="15.75" hidden="1">
      <c r="A11" s="4">
        <v>6</v>
      </c>
      <c r="B11" s="13"/>
      <c r="C11" s="4" t="s">
        <v>42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42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42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42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46</v>
      </c>
      <c r="T11" s="6">
        <f t="shared" si="12"/>
        <v>0</v>
      </c>
      <c r="U11" s="6">
        <f t="shared" si="13"/>
        <v>0</v>
      </c>
      <c r="V11" s="6">
        <f t="shared" si="14"/>
        <v>0</v>
      </c>
      <c r="W11" s="4" t="s">
        <v>46</v>
      </c>
      <c r="X11" s="6">
        <f t="shared" si="15"/>
        <v>0</v>
      </c>
      <c r="Y11" s="6">
        <f t="shared" si="16"/>
        <v>0</v>
      </c>
      <c r="Z11" s="6">
        <f t="shared" si="17"/>
        <v>0</v>
      </c>
      <c r="AA11" s="4" t="s">
        <v>46</v>
      </c>
      <c r="AB11" s="6">
        <f t="shared" si="18"/>
        <v>0</v>
      </c>
      <c r="AC11" s="6">
        <f t="shared" si="19"/>
        <v>0</v>
      </c>
      <c r="AD11" s="6">
        <f t="shared" si="20"/>
        <v>0</v>
      </c>
      <c r="AE11" s="4" t="s">
        <v>42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42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42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42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42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4" t="s">
        <v>46</v>
      </c>
      <c r="AZ11" s="6">
        <f t="shared" si="36"/>
        <v>0</v>
      </c>
      <c r="BA11" s="6">
        <f t="shared" si="37"/>
        <v>0</v>
      </c>
      <c r="BB11" s="6">
        <f t="shared" si="38"/>
        <v>0</v>
      </c>
      <c r="BC11" s="4" t="s">
        <v>42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46</v>
      </c>
      <c r="BH11" s="6">
        <f t="shared" si="42"/>
        <v>0</v>
      </c>
      <c r="BI11" s="6">
        <f t="shared" si="43"/>
        <v>0</v>
      </c>
      <c r="BJ11" s="6">
        <f t="shared" si="44"/>
        <v>0</v>
      </c>
      <c r="BK11" s="4" t="s">
        <v>42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42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42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42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46</v>
      </c>
      <c r="CB11" s="6">
        <f t="shared" si="57"/>
        <v>0</v>
      </c>
      <c r="CC11" s="6">
        <f t="shared" si="58"/>
        <v>0</v>
      </c>
      <c r="CD11" s="6">
        <f t="shared" si="59"/>
        <v>0</v>
      </c>
      <c r="CE11" s="4" t="s">
        <v>42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46</v>
      </c>
      <c r="CJ11" s="6">
        <f t="shared" si="63"/>
        <v>0</v>
      </c>
      <c r="CK11" s="6">
        <f t="shared" si="64"/>
        <v>0</v>
      </c>
      <c r="CL11" s="6">
        <f t="shared" si="65"/>
        <v>0</v>
      </c>
      <c r="CM11" s="4" t="s">
        <v>42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42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46</v>
      </c>
      <c r="CV11" s="6">
        <f t="shared" si="72"/>
        <v>0</v>
      </c>
      <c r="CW11" s="6">
        <f t="shared" si="73"/>
        <v>0</v>
      </c>
      <c r="CX11" s="6">
        <f t="shared" si="74"/>
        <v>0</v>
      </c>
      <c r="CY11" s="4" t="s">
        <v>42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42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42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42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42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42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42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46</v>
      </c>
      <c r="EB11" s="6">
        <f t="shared" si="96"/>
        <v>0</v>
      </c>
      <c r="EC11" s="6">
        <f t="shared" si="97"/>
        <v>0</v>
      </c>
      <c r="ED11" s="6">
        <f t="shared" si="98"/>
        <v>0</v>
      </c>
      <c r="EE11" s="4" t="s">
        <v>46</v>
      </c>
      <c r="EF11" s="6">
        <f t="shared" si="99"/>
        <v>0</v>
      </c>
      <c r="EG11" s="6">
        <f t="shared" si="100"/>
        <v>0</v>
      </c>
      <c r="EH11" s="6">
        <f t="shared" si="101"/>
        <v>0</v>
      </c>
      <c r="EI11" s="4" t="s">
        <v>42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25</v>
      </c>
      <c r="EN11" s="6">
        <f t="shared" si="106"/>
        <v>0</v>
      </c>
      <c r="EO11" s="6">
        <f t="shared" si="107"/>
        <v>0</v>
      </c>
      <c r="EP11" s="6">
        <f t="shared" si="108"/>
        <v>25</v>
      </c>
      <c r="EQ11" s="6" t="str">
        <f t="shared" si="109"/>
        <v>Прийнято</v>
      </c>
    </row>
    <row r="12" spans="1:147" ht="15.75" hidden="1">
      <c r="A12" s="4">
        <v>7</v>
      </c>
      <c r="B12" s="13"/>
      <c r="C12" s="4" t="s">
        <v>42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42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42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42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46</v>
      </c>
      <c r="T12" s="6">
        <f t="shared" si="12"/>
        <v>0</v>
      </c>
      <c r="U12" s="6">
        <f t="shared" si="13"/>
        <v>0</v>
      </c>
      <c r="V12" s="6">
        <f t="shared" si="14"/>
        <v>0</v>
      </c>
      <c r="W12" s="4" t="s">
        <v>46</v>
      </c>
      <c r="X12" s="6">
        <f t="shared" si="15"/>
        <v>0</v>
      </c>
      <c r="Y12" s="6">
        <f t="shared" si="16"/>
        <v>0</v>
      </c>
      <c r="Z12" s="6">
        <f t="shared" si="17"/>
        <v>0</v>
      </c>
      <c r="AA12" s="4" t="s">
        <v>46</v>
      </c>
      <c r="AB12" s="6">
        <f t="shared" si="18"/>
        <v>0</v>
      </c>
      <c r="AC12" s="6">
        <f t="shared" si="19"/>
        <v>0</v>
      </c>
      <c r="AD12" s="6">
        <f t="shared" si="20"/>
        <v>0</v>
      </c>
      <c r="AE12" s="4" t="s">
        <v>42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42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42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42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42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4" t="s">
        <v>46</v>
      </c>
      <c r="AZ12" s="6">
        <f t="shared" si="36"/>
        <v>0</v>
      </c>
      <c r="BA12" s="6">
        <f t="shared" si="37"/>
        <v>0</v>
      </c>
      <c r="BB12" s="6">
        <f t="shared" si="38"/>
        <v>0</v>
      </c>
      <c r="BC12" s="4" t="s">
        <v>42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46</v>
      </c>
      <c r="BH12" s="6">
        <f t="shared" si="42"/>
        <v>0</v>
      </c>
      <c r="BI12" s="6">
        <f t="shared" si="43"/>
        <v>0</v>
      </c>
      <c r="BJ12" s="6">
        <f t="shared" si="44"/>
        <v>0</v>
      </c>
      <c r="BK12" s="4" t="s">
        <v>42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42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42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42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46</v>
      </c>
      <c r="CB12" s="6">
        <f t="shared" si="57"/>
        <v>0</v>
      </c>
      <c r="CC12" s="6">
        <f t="shared" si="58"/>
        <v>0</v>
      </c>
      <c r="CD12" s="6">
        <f t="shared" si="59"/>
        <v>0</v>
      </c>
      <c r="CE12" s="4" t="s">
        <v>42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46</v>
      </c>
      <c r="CJ12" s="6">
        <f t="shared" si="63"/>
        <v>0</v>
      </c>
      <c r="CK12" s="6">
        <f t="shared" si="64"/>
        <v>0</v>
      </c>
      <c r="CL12" s="6">
        <f t="shared" si="65"/>
        <v>0</v>
      </c>
      <c r="CM12" s="4" t="s">
        <v>42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42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46</v>
      </c>
      <c r="CV12" s="6">
        <f t="shared" si="72"/>
        <v>0</v>
      </c>
      <c r="CW12" s="6">
        <f t="shared" si="73"/>
        <v>0</v>
      </c>
      <c r="CX12" s="6">
        <f t="shared" si="74"/>
        <v>0</v>
      </c>
      <c r="CY12" s="4" t="s">
        <v>42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42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42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42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42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42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42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46</v>
      </c>
      <c r="EB12" s="6">
        <f t="shared" si="96"/>
        <v>0</v>
      </c>
      <c r="EC12" s="6">
        <f t="shared" si="97"/>
        <v>0</v>
      </c>
      <c r="ED12" s="6">
        <f t="shared" si="98"/>
        <v>0</v>
      </c>
      <c r="EE12" s="4" t="s">
        <v>46</v>
      </c>
      <c r="EF12" s="6">
        <f t="shared" si="99"/>
        <v>0</v>
      </c>
      <c r="EG12" s="6">
        <f t="shared" si="100"/>
        <v>0</v>
      </c>
      <c r="EH12" s="6">
        <f t="shared" si="101"/>
        <v>0</v>
      </c>
      <c r="EI12" s="4" t="s">
        <v>42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25</v>
      </c>
      <c r="EN12" s="6">
        <f t="shared" si="106"/>
        <v>0</v>
      </c>
      <c r="EO12" s="6">
        <f t="shared" si="107"/>
        <v>0</v>
      </c>
      <c r="EP12" s="6">
        <f t="shared" si="108"/>
        <v>25</v>
      </c>
      <c r="EQ12" s="6" t="str">
        <f t="shared" si="109"/>
        <v>Прийнято</v>
      </c>
    </row>
    <row r="13" spans="1:147" ht="15.75" hidden="1">
      <c r="A13" s="4">
        <v>8</v>
      </c>
      <c r="B13" s="13"/>
      <c r="C13" s="4" t="s">
        <v>42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42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42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42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46</v>
      </c>
      <c r="T13" s="6">
        <f t="shared" si="12"/>
        <v>0</v>
      </c>
      <c r="U13" s="6">
        <f t="shared" si="13"/>
        <v>0</v>
      </c>
      <c r="V13" s="6">
        <f t="shared" si="14"/>
        <v>0</v>
      </c>
      <c r="W13" s="4" t="s">
        <v>46</v>
      </c>
      <c r="X13" s="6">
        <f t="shared" si="15"/>
        <v>0</v>
      </c>
      <c r="Y13" s="6">
        <f t="shared" si="16"/>
        <v>0</v>
      </c>
      <c r="Z13" s="6">
        <f t="shared" si="17"/>
        <v>0</v>
      </c>
      <c r="AA13" s="4" t="s">
        <v>46</v>
      </c>
      <c r="AB13" s="6">
        <f t="shared" si="18"/>
        <v>0</v>
      </c>
      <c r="AC13" s="6">
        <f t="shared" si="19"/>
        <v>0</v>
      </c>
      <c r="AD13" s="6">
        <f t="shared" si="20"/>
        <v>0</v>
      </c>
      <c r="AE13" s="4" t="s">
        <v>42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42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42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42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42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4" t="s">
        <v>46</v>
      </c>
      <c r="AZ13" s="6">
        <f t="shared" si="36"/>
        <v>0</v>
      </c>
      <c r="BA13" s="6">
        <f t="shared" si="37"/>
        <v>0</v>
      </c>
      <c r="BB13" s="6">
        <f t="shared" si="38"/>
        <v>0</v>
      </c>
      <c r="BC13" s="4" t="s">
        <v>42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46</v>
      </c>
      <c r="BH13" s="6">
        <f t="shared" si="42"/>
        <v>0</v>
      </c>
      <c r="BI13" s="6">
        <f t="shared" si="43"/>
        <v>0</v>
      </c>
      <c r="BJ13" s="6">
        <f t="shared" si="44"/>
        <v>0</v>
      </c>
      <c r="BK13" s="4" t="s">
        <v>42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42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42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42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46</v>
      </c>
      <c r="CB13" s="6">
        <f t="shared" si="57"/>
        <v>0</v>
      </c>
      <c r="CC13" s="6">
        <f t="shared" si="58"/>
        <v>0</v>
      </c>
      <c r="CD13" s="6">
        <f t="shared" si="59"/>
        <v>0</v>
      </c>
      <c r="CE13" s="4" t="s">
        <v>42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46</v>
      </c>
      <c r="CJ13" s="6">
        <f t="shared" si="63"/>
        <v>0</v>
      </c>
      <c r="CK13" s="6">
        <f t="shared" si="64"/>
        <v>0</v>
      </c>
      <c r="CL13" s="6">
        <f t="shared" si="65"/>
        <v>0</v>
      </c>
      <c r="CM13" s="4" t="s">
        <v>42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42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46</v>
      </c>
      <c r="CV13" s="6">
        <f t="shared" si="72"/>
        <v>0</v>
      </c>
      <c r="CW13" s="6">
        <f t="shared" si="73"/>
        <v>0</v>
      </c>
      <c r="CX13" s="6">
        <f t="shared" si="74"/>
        <v>0</v>
      </c>
      <c r="CY13" s="4" t="s">
        <v>42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42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42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42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42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42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42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46</v>
      </c>
      <c r="EB13" s="6">
        <f t="shared" si="96"/>
        <v>0</v>
      </c>
      <c r="EC13" s="6">
        <f t="shared" si="97"/>
        <v>0</v>
      </c>
      <c r="ED13" s="6">
        <f t="shared" si="98"/>
        <v>0</v>
      </c>
      <c r="EE13" s="4" t="s">
        <v>46</v>
      </c>
      <c r="EF13" s="6">
        <f t="shared" si="99"/>
        <v>0</v>
      </c>
      <c r="EG13" s="6">
        <f t="shared" si="100"/>
        <v>0</v>
      </c>
      <c r="EH13" s="6">
        <f t="shared" si="101"/>
        <v>0</v>
      </c>
      <c r="EI13" s="4" t="s">
        <v>42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25</v>
      </c>
      <c r="EN13" s="6">
        <f t="shared" si="106"/>
        <v>0</v>
      </c>
      <c r="EO13" s="6">
        <f t="shared" si="107"/>
        <v>0</v>
      </c>
      <c r="EP13" s="6">
        <f t="shared" si="108"/>
        <v>25</v>
      </c>
      <c r="EQ13" s="6" t="str">
        <f t="shared" si="109"/>
        <v>Прийнято</v>
      </c>
    </row>
    <row r="14" spans="1:147" ht="15.75" hidden="1">
      <c r="A14" s="4">
        <v>9</v>
      </c>
      <c r="B14" s="14"/>
      <c r="C14" s="4" t="s">
        <v>42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42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42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42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46</v>
      </c>
      <c r="T14" s="6">
        <f t="shared" si="12"/>
        <v>0</v>
      </c>
      <c r="U14" s="6">
        <f t="shared" si="13"/>
        <v>0</v>
      </c>
      <c r="V14" s="6">
        <f t="shared" si="14"/>
        <v>0</v>
      </c>
      <c r="W14" s="4" t="s">
        <v>46</v>
      </c>
      <c r="X14" s="6">
        <f t="shared" si="15"/>
        <v>0</v>
      </c>
      <c r="Y14" s="6">
        <f t="shared" si="16"/>
        <v>0</v>
      </c>
      <c r="Z14" s="6">
        <f t="shared" si="17"/>
        <v>0</v>
      </c>
      <c r="AA14" s="4" t="s">
        <v>46</v>
      </c>
      <c r="AB14" s="6">
        <f t="shared" si="18"/>
        <v>0</v>
      </c>
      <c r="AC14" s="6">
        <f t="shared" si="19"/>
        <v>0</v>
      </c>
      <c r="AD14" s="6">
        <f t="shared" si="20"/>
        <v>0</v>
      </c>
      <c r="AE14" s="4" t="s">
        <v>42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42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42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42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42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4" t="s">
        <v>46</v>
      </c>
      <c r="AZ14" s="6">
        <f t="shared" si="36"/>
        <v>0</v>
      </c>
      <c r="BA14" s="6">
        <f t="shared" si="37"/>
        <v>0</v>
      </c>
      <c r="BB14" s="6">
        <f t="shared" si="38"/>
        <v>0</v>
      </c>
      <c r="BC14" s="4" t="s">
        <v>42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46</v>
      </c>
      <c r="BH14" s="6">
        <f t="shared" si="42"/>
        <v>0</v>
      </c>
      <c r="BI14" s="6">
        <f t="shared" si="43"/>
        <v>0</v>
      </c>
      <c r="BJ14" s="6">
        <f t="shared" si="44"/>
        <v>0</v>
      </c>
      <c r="BK14" s="4" t="s">
        <v>42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42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42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42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46</v>
      </c>
      <c r="CB14" s="6">
        <f t="shared" si="57"/>
        <v>0</v>
      </c>
      <c r="CC14" s="6">
        <f t="shared" si="58"/>
        <v>0</v>
      </c>
      <c r="CD14" s="6">
        <f t="shared" si="59"/>
        <v>0</v>
      </c>
      <c r="CE14" s="4" t="s">
        <v>42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46</v>
      </c>
      <c r="CJ14" s="6">
        <f t="shared" si="63"/>
        <v>0</v>
      </c>
      <c r="CK14" s="6">
        <f t="shared" si="64"/>
        <v>0</v>
      </c>
      <c r="CL14" s="6">
        <f t="shared" si="65"/>
        <v>0</v>
      </c>
      <c r="CM14" s="4" t="s">
        <v>42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42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46</v>
      </c>
      <c r="CV14" s="6">
        <f t="shared" si="72"/>
        <v>0</v>
      </c>
      <c r="CW14" s="6">
        <f t="shared" si="73"/>
        <v>0</v>
      </c>
      <c r="CX14" s="6">
        <f t="shared" si="74"/>
        <v>0</v>
      </c>
      <c r="CY14" s="4" t="s">
        <v>42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42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42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42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42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42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42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46</v>
      </c>
      <c r="EB14" s="6">
        <f t="shared" si="96"/>
        <v>0</v>
      </c>
      <c r="EC14" s="6">
        <f t="shared" si="97"/>
        <v>0</v>
      </c>
      <c r="ED14" s="6">
        <f t="shared" si="98"/>
        <v>0</v>
      </c>
      <c r="EE14" s="4" t="s">
        <v>46</v>
      </c>
      <c r="EF14" s="6">
        <f t="shared" si="99"/>
        <v>0</v>
      </c>
      <c r="EG14" s="6">
        <f t="shared" si="100"/>
        <v>0</v>
      </c>
      <c r="EH14" s="6">
        <f t="shared" si="101"/>
        <v>0</v>
      </c>
      <c r="EI14" s="4" t="s">
        <v>42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25</v>
      </c>
      <c r="EN14" s="6">
        <f t="shared" si="106"/>
        <v>0</v>
      </c>
      <c r="EO14" s="6">
        <f t="shared" si="107"/>
        <v>0</v>
      </c>
      <c r="EP14" s="6">
        <f t="shared" si="108"/>
        <v>25</v>
      </c>
      <c r="EQ14" s="6" t="str">
        <f t="shared" si="109"/>
        <v>Прийнято</v>
      </c>
    </row>
    <row r="15" spans="1:147" ht="15.75" hidden="1">
      <c r="A15" s="4">
        <v>10</v>
      </c>
      <c r="B15" s="13"/>
      <c r="C15" s="4" t="s">
        <v>42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42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42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42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46</v>
      </c>
      <c r="T15" s="6">
        <f t="shared" si="12"/>
        <v>0</v>
      </c>
      <c r="U15" s="6">
        <f t="shared" si="13"/>
        <v>0</v>
      </c>
      <c r="V15" s="6">
        <f t="shared" si="14"/>
        <v>0</v>
      </c>
      <c r="W15" s="4" t="s">
        <v>46</v>
      </c>
      <c r="X15" s="6">
        <f t="shared" si="15"/>
        <v>0</v>
      </c>
      <c r="Y15" s="6">
        <f t="shared" si="16"/>
        <v>0</v>
      </c>
      <c r="Z15" s="6">
        <f t="shared" si="17"/>
        <v>0</v>
      </c>
      <c r="AA15" s="4" t="s">
        <v>46</v>
      </c>
      <c r="AB15" s="6">
        <f t="shared" si="18"/>
        <v>0</v>
      </c>
      <c r="AC15" s="6">
        <f t="shared" si="19"/>
        <v>0</v>
      </c>
      <c r="AD15" s="6">
        <f t="shared" si="20"/>
        <v>0</v>
      </c>
      <c r="AE15" s="4" t="s">
        <v>42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42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42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42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42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4" t="s">
        <v>46</v>
      </c>
      <c r="AZ15" s="6">
        <f t="shared" si="36"/>
        <v>0</v>
      </c>
      <c r="BA15" s="6">
        <f t="shared" si="37"/>
        <v>0</v>
      </c>
      <c r="BB15" s="6">
        <f t="shared" si="38"/>
        <v>0</v>
      </c>
      <c r="BC15" s="4" t="s">
        <v>42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46</v>
      </c>
      <c r="BH15" s="6">
        <f t="shared" si="42"/>
        <v>0</v>
      </c>
      <c r="BI15" s="6">
        <f t="shared" si="43"/>
        <v>0</v>
      </c>
      <c r="BJ15" s="6">
        <f t="shared" si="44"/>
        <v>0</v>
      </c>
      <c r="BK15" s="4" t="s">
        <v>42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42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42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42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46</v>
      </c>
      <c r="CB15" s="6">
        <f t="shared" si="57"/>
        <v>0</v>
      </c>
      <c r="CC15" s="6">
        <f t="shared" si="58"/>
        <v>0</v>
      </c>
      <c r="CD15" s="6">
        <f t="shared" si="59"/>
        <v>0</v>
      </c>
      <c r="CE15" s="4" t="s">
        <v>42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46</v>
      </c>
      <c r="CJ15" s="6">
        <f t="shared" si="63"/>
        <v>0</v>
      </c>
      <c r="CK15" s="6">
        <f t="shared" si="64"/>
        <v>0</v>
      </c>
      <c r="CL15" s="6">
        <f t="shared" si="65"/>
        <v>0</v>
      </c>
      <c r="CM15" s="4" t="s">
        <v>42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42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46</v>
      </c>
      <c r="CV15" s="6">
        <f t="shared" si="72"/>
        <v>0</v>
      </c>
      <c r="CW15" s="6">
        <f t="shared" si="73"/>
        <v>0</v>
      </c>
      <c r="CX15" s="6">
        <f t="shared" si="74"/>
        <v>0</v>
      </c>
      <c r="CY15" s="4" t="s">
        <v>42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42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42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42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42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42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42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46</v>
      </c>
      <c r="EB15" s="6">
        <f t="shared" si="96"/>
        <v>0</v>
      </c>
      <c r="EC15" s="6">
        <f t="shared" si="97"/>
        <v>0</v>
      </c>
      <c r="ED15" s="6">
        <f t="shared" si="98"/>
        <v>0</v>
      </c>
      <c r="EE15" s="4" t="s">
        <v>46</v>
      </c>
      <c r="EF15" s="6">
        <f t="shared" si="99"/>
        <v>0</v>
      </c>
      <c r="EG15" s="6">
        <f t="shared" si="100"/>
        <v>0</v>
      </c>
      <c r="EH15" s="6">
        <f t="shared" si="101"/>
        <v>0</v>
      </c>
      <c r="EI15" s="4" t="s">
        <v>42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25</v>
      </c>
      <c r="EN15" s="6">
        <f t="shared" si="106"/>
        <v>0</v>
      </c>
      <c r="EO15" s="6">
        <f t="shared" si="107"/>
        <v>0</v>
      </c>
      <c r="EP15" s="6">
        <f t="shared" si="108"/>
        <v>25</v>
      </c>
      <c r="EQ15" s="6" t="str">
        <f t="shared" si="109"/>
        <v>Прийнято</v>
      </c>
    </row>
    <row r="16" spans="1:147" ht="15.75" hidden="1">
      <c r="A16" s="4">
        <v>11</v>
      </c>
      <c r="B16" s="13"/>
      <c r="C16" s="4" t="s">
        <v>42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42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42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42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46</v>
      </c>
      <c r="T16" s="6">
        <f t="shared" si="12"/>
        <v>0</v>
      </c>
      <c r="U16" s="6">
        <f t="shared" si="13"/>
        <v>0</v>
      </c>
      <c r="V16" s="6">
        <f t="shared" si="14"/>
        <v>0</v>
      </c>
      <c r="W16" s="4" t="s">
        <v>46</v>
      </c>
      <c r="X16" s="6">
        <f t="shared" si="15"/>
        <v>0</v>
      </c>
      <c r="Y16" s="6">
        <f t="shared" si="16"/>
        <v>0</v>
      </c>
      <c r="Z16" s="6">
        <f t="shared" si="17"/>
        <v>0</v>
      </c>
      <c r="AA16" s="4" t="s">
        <v>46</v>
      </c>
      <c r="AB16" s="6">
        <f t="shared" si="18"/>
        <v>0</v>
      </c>
      <c r="AC16" s="6">
        <f t="shared" si="19"/>
        <v>0</v>
      </c>
      <c r="AD16" s="6">
        <f t="shared" si="20"/>
        <v>0</v>
      </c>
      <c r="AE16" s="4" t="s">
        <v>42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42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42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42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42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4" t="s">
        <v>46</v>
      </c>
      <c r="AZ16" s="6">
        <f t="shared" si="36"/>
        <v>0</v>
      </c>
      <c r="BA16" s="6">
        <f t="shared" si="37"/>
        <v>0</v>
      </c>
      <c r="BB16" s="6">
        <f t="shared" si="38"/>
        <v>0</v>
      </c>
      <c r="BC16" s="4" t="s">
        <v>42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46</v>
      </c>
      <c r="BH16" s="6">
        <f t="shared" si="42"/>
        <v>0</v>
      </c>
      <c r="BI16" s="6">
        <f t="shared" si="43"/>
        <v>0</v>
      </c>
      <c r="BJ16" s="6">
        <f t="shared" si="44"/>
        <v>0</v>
      </c>
      <c r="BK16" s="4" t="s">
        <v>42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42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42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42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46</v>
      </c>
      <c r="CB16" s="6">
        <f t="shared" si="57"/>
        <v>0</v>
      </c>
      <c r="CC16" s="6">
        <f t="shared" si="58"/>
        <v>0</v>
      </c>
      <c r="CD16" s="6">
        <f t="shared" si="59"/>
        <v>0</v>
      </c>
      <c r="CE16" s="4" t="s">
        <v>42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46</v>
      </c>
      <c r="CJ16" s="6">
        <f t="shared" si="63"/>
        <v>0</v>
      </c>
      <c r="CK16" s="6">
        <f t="shared" si="64"/>
        <v>0</v>
      </c>
      <c r="CL16" s="6">
        <f t="shared" si="65"/>
        <v>0</v>
      </c>
      <c r="CM16" s="4" t="s">
        <v>42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42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46</v>
      </c>
      <c r="CV16" s="6">
        <f t="shared" si="72"/>
        <v>0</v>
      </c>
      <c r="CW16" s="6">
        <f t="shared" si="73"/>
        <v>0</v>
      </c>
      <c r="CX16" s="6">
        <f t="shared" si="74"/>
        <v>0</v>
      </c>
      <c r="CY16" s="4" t="s">
        <v>42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42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42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42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42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42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42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46</v>
      </c>
      <c r="EB16" s="6">
        <f t="shared" si="96"/>
        <v>0</v>
      </c>
      <c r="EC16" s="6">
        <f t="shared" si="97"/>
        <v>0</v>
      </c>
      <c r="ED16" s="6">
        <f t="shared" si="98"/>
        <v>0</v>
      </c>
      <c r="EE16" s="4" t="s">
        <v>46</v>
      </c>
      <c r="EF16" s="6">
        <f t="shared" si="99"/>
        <v>0</v>
      </c>
      <c r="EG16" s="6">
        <f t="shared" si="100"/>
        <v>0</v>
      </c>
      <c r="EH16" s="6">
        <f t="shared" si="101"/>
        <v>0</v>
      </c>
      <c r="EI16" s="4" t="s">
        <v>42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25</v>
      </c>
      <c r="EN16" s="6">
        <f t="shared" si="106"/>
        <v>0</v>
      </c>
      <c r="EO16" s="6">
        <f t="shared" si="107"/>
        <v>0</v>
      </c>
      <c r="EP16" s="6">
        <f t="shared" si="108"/>
        <v>25</v>
      </c>
      <c r="EQ16" s="6" t="str">
        <f t="shared" si="109"/>
        <v>Прийнято</v>
      </c>
    </row>
    <row r="17" spans="1:147" ht="15.75" hidden="1">
      <c r="A17" s="4">
        <v>12</v>
      </c>
      <c r="B17" s="13"/>
      <c r="C17" s="4" t="s">
        <v>42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42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42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42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46</v>
      </c>
      <c r="T17" s="6">
        <f t="shared" si="12"/>
        <v>0</v>
      </c>
      <c r="U17" s="6">
        <f t="shared" si="13"/>
        <v>0</v>
      </c>
      <c r="V17" s="6">
        <f t="shared" si="14"/>
        <v>0</v>
      </c>
      <c r="W17" s="4" t="s">
        <v>46</v>
      </c>
      <c r="X17" s="6">
        <f t="shared" si="15"/>
        <v>0</v>
      </c>
      <c r="Y17" s="6">
        <f t="shared" si="16"/>
        <v>0</v>
      </c>
      <c r="Z17" s="6">
        <f t="shared" si="17"/>
        <v>0</v>
      </c>
      <c r="AA17" s="4" t="s">
        <v>46</v>
      </c>
      <c r="AB17" s="6">
        <f t="shared" si="18"/>
        <v>0</v>
      </c>
      <c r="AC17" s="6">
        <f t="shared" si="19"/>
        <v>0</v>
      </c>
      <c r="AD17" s="6">
        <f t="shared" si="20"/>
        <v>0</v>
      </c>
      <c r="AE17" s="4" t="s">
        <v>42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42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42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42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42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4" t="s">
        <v>46</v>
      </c>
      <c r="AZ17" s="6">
        <f t="shared" si="36"/>
        <v>0</v>
      </c>
      <c r="BA17" s="6">
        <f t="shared" si="37"/>
        <v>0</v>
      </c>
      <c r="BB17" s="6">
        <f t="shared" si="38"/>
        <v>0</v>
      </c>
      <c r="BC17" s="4" t="s">
        <v>42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46</v>
      </c>
      <c r="BH17" s="6">
        <f t="shared" si="42"/>
        <v>0</v>
      </c>
      <c r="BI17" s="6">
        <f t="shared" si="43"/>
        <v>0</v>
      </c>
      <c r="BJ17" s="6">
        <f t="shared" si="44"/>
        <v>0</v>
      </c>
      <c r="BK17" s="4" t="s">
        <v>42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42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42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42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46</v>
      </c>
      <c r="CB17" s="6">
        <f t="shared" si="57"/>
        <v>0</v>
      </c>
      <c r="CC17" s="6">
        <f t="shared" si="58"/>
        <v>0</v>
      </c>
      <c r="CD17" s="6">
        <f t="shared" si="59"/>
        <v>0</v>
      </c>
      <c r="CE17" s="4" t="s">
        <v>42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46</v>
      </c>
      <c r="CJ17" s="6">
        <f t="shared" si="63"/>
        <v>0</v>
      </c>
      <c r="CK17" s="6">
        <f t="shared" si="64"/>
        <v>0</v>
      </c>
      <c r="CL17" s="6">
        <f t="shared" si="65"/>
        <v>0</v>
      </c>
      <c r="CM17" s="4" t="s">
        <v>42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42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46</v>
      </c>
      <c r="CV17" s="6">
        <f t="shared" si="72"/>
        <v>0</v>
      </c>
      <c r="CW17" s="6">
        <f t="shared" si="73"/>
        <v>0</v>
      </c>
      <c r="CX17" s="6">
        <f t="shared" si="74"/>
        <v>0</v>
      </c>
      <c r="CY17" s="4" t="s">
        <v>42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42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42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42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42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42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42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46</v>
      </c>
      <c r="EB17" s="6">
        <f t="shared" si="96"/>
        <v>0</v>
      </c>
      <c r="EC17" s="6">
        <f t="shared" si="97"/>
        <v>0</v>
      </c>
      <c r="ED17" s="6">
        <f t="shared" si="98"/>
        <v>0</v>
      </c>
      <c r="EE17" s="4" t="s">
        <v>46</v>
      </c>
      <c r="EF17" s="6">
        <f t="shared" si="99"/>
        <v>0</v>
      </c>
      <c r="EG17" s="6">
        <f t="shared" si="100"/>
        <v>0</v>
      </c>
      <c r="EH17" s="6">
        <f t="shared" si="101"/>
        <v>0</v>
      </c>
      <c r="EI17" s="4" t="s">
        <v>42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25</v>
      </c>
      <c r="EN17" s="6">
        <f t="shared" si="106"/>
        <v>0</v>
      </c>
      <c r="EO17" s="6">
        <f t="shared" si="107"/>
        <v>0</v>
      </c>
      <c r="EP17" s="6">
        <f t="shared" si="108"/>
        <v>25</v>
      </c>
      <c r="EQ17" s="6" t="str">
        <f t="shared" si="109"/>
        <v>Прийнято</v>
      </c>
    </row>
    <row r="18" spans="1:147" ht="15.75" hidden="1">
      <c r="A18" s="4">
        <v>13</v>
      </c>
      <c r="B18" s="13"/>
      <c r="C18" s="4" t="s">
        <v>42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42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42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42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46</v>
      </c>
      <c r="T18" s="6">
        <f t="shared" si="12"/>
        <v>0</v>
      </c>
      <c r="U18" s="6">
        <f t="shared" si="13"/>
        <v>0</v>
      </c>
      <c r="V18" s="6">
        <f t="shared" si="14"/>
        <v>0</v>
      </c>
      <c r="W18" s="4" t="s">
        <v>46</v>
      </c>
      <c r="X18" s="6">
        <f t="shared" si="15"/>
        <v>0</v>
      </c>
      <c r="Y18" s="6">
        <f t="shared" si="16"/>
        <v>0</v>
      </c>
      <c r="Z18" s="6">
        <f t="shared" si="17"/>
        <v>0</v>
      </c>
      <c r="AA18" s="4" t="s">
        <v>46</v>
      </c>
      <c r="AB18" s="6">
        <f t="shared" si="18"/>
        <v>0</v>
      </c>
      <c r="AC18" s="6">
        <f t="shared" si="19"/>
        <v>0</v>
      </c>
      <c r="AD18" s="6">
        <f t="shared" si="20"/>
        <v>0</v>
      </c>
      <c r="AE18" s="4" t="s">
        <v>42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42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42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42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42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4" t="s">
        <v>46</v>
      </c>
      <c r="AZ18" s="6">
        <f t="shared" si="36"/>
        <v>0</v>
      </c>
      <c r="BA18" s="6">
        <f t="shared" si="37"/>
        <v>0</v>
      </c>
      <c r="BB18" s="6">
        <f t="shared" si="38"/>
        <v>0</v>
      </c>
      <c r="BC18" s="4" t="s">
        <v>42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46</v>
      </c>
      <c r="BH18" s="6">
        <f t="shared" si="42"/>
        <v>0</v>
      </c>
      <c r="BI18" s="6">
        <f t="shared" si="43"/>
        <v>0</v>
      </c>
      <c r="BJ18" s="6">
        <f t="shared" si="44"/>
        <v>0</v>
      </c>
      <c r="BK18" s="4" t="s">
        <v>42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42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42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42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46</v>
      </c>
      <c r="CB18" s="6">
        <f t="shared" si="57"/>
        <v>0</v>
      </c>
      <c r="CC18" s="6">
        <f t="shared" si="58"/>
        <v>0</v>
      </c>
      <c r="CD18" s="6">
        <f t="shared" si="59"/>
        <v>0</v>
      </c>
      <c r="CE18" s="4" t="s">
        <v>42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46</v>
      </c>
      <c r="CJ18" s="6">
        <f t="shared" si="63"/>
        <v>0</v>
      </c>
      <c r="CK18" s="6">
        <f t="shared" si="64"/>
        <v>0</v>
      </c>
      <c r="CL18" s="6">
        <f t="shared" si="65"/>
        <v>0</v>
      </c>
      <c r="CM18" s="4" t="s">
        <v>42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42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46</v>
      </c>
      <c r="CV18" s="6">
        <f t="shared" si="72"/>
        <v>0</v>
      </c>
      <c r="CW18" s="6">
        <f t="shared" si="73"/>
        <v>0</v>
      </c>
      <c r="CX18" s="6">
        <f t="shared" si="74"/>
        <v>0</v>
      </c>
      <c r="CY18" s="4" t="s">
        <v>42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42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42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42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42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42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42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46</v>
      </c>
      <c r="EB18" s="6">
        <f t="shared" si="96"/>
        <v>0</v>
      </c>
      <c r="EC18" s="6">
        <f t="shared" si="97"/>
        <v>0</v>
      </c>
      <c r="ED18" s="6">
        <f t="shared" si="98"/>
        <v>0</v>
      </c>
      <c r="EE18" s="4" t="s">
        <v>46</v>
      </c>
      <c r="EF18" s="6">
        <f t="shared" si="99"/>
        <v>0</v>
      </c>
      <c r="EG18" s="6">
        <f t="shared" si="100"/>
        <v>0</v>
      </c>
      <c r="EH18" s="6">
        <f t="shared" si="101"/>
        <v>0</v>
      </c>
      <c r="EI18" s="4" t="s">
        <v>42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25</v>
      </c>
      <c r="EN18" s="6">
        <f t="shared" si="106"/>
        <v>0</v>
      </c>
      <c r="EO18" s="6">
        <f t="shared" si="107"/>
        <v>0</v>
      </c>
      <c r="EP18" s="6">
        <f t="shared" si="108"/>
        <v>25</v>
      </c>
      <c r="EQ18" s="6" t="str">
        <f t="shared" si="109"/>
        <v>Прийнято</v>
      </c>
    </row>
    <row r="19" spans="1:147" ht="15.75" hidden="1">
      <c r="A19" s="4">
        <v>14</v>
      </c>
      <c r="B19" s="13"/>
      <c r="C19" s="4" t="s">
        <v>42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42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42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42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46</v>
      </c>
      <c r="T19" s="6">
        <f t="shared" si="12"/>
        <v>0</v>
      </c>
      <c r="U19" s="6">
        <f t="shared" si="13"/>
        <v>0</v>
      </c>
      <c r="V19" s="6">
        <f t="shared" si="14"/>
        <v>0</v>
      </c>
      <c r="W19" s="4" t="s">
        <v>46</v>
      </c>
      <c r="X19" s="6">
        <f t="shared" si="15"/>
        <v>0</v>
      </c>
      <c r="Y19" s="6">
        <f t="shared" si="16"/>
        <v>0</v>
      </c>
      <c r="Z19" s="6">
        <f t="shared" si="17"/>
        <v>0</v>
      </c>
      <c r="AA19" s="4" t="s">
        <v>46</v>
      </c>
      <c r="AB19" s="6">
        <f t="shared" si="18"/>
        <v>0</v>
      </c>
      <c r="AC19" s="6">
        <f t="shared" si="19"/>
        <v>0</v>
      </c>
      <c r="AD19" s="6">
        <f t="shared" si="20"/>
        <v>0</v>
      </c>
      <c r="AE19" s="4" t="s">
        <v>42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42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42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42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42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4" t="s">
        <v>46</v>
      </c>
      <c r="AZ19" s="6">
        <f t="shared" si="36"/>
        <v>0</v>
      </c>
      <c r="BA19" s="6">
        <f t="shared" si="37"/>
        <v>0</v>
      </c>
      <c r="BB19" s="6">
        <f t="shared" si="38"/>
        <v>0</v>
      </c>
      <c r="BC19" s="4" t="s">
        <v>42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46</v>
      </c>
      <c r="BH19" s="6">
        <f t="shared" si="42"/>
        <v>0</v>
      </c>
      <c r="BI19" s="6">
        <f t="shared" si="43"/>
        <v>0</v>
      </c>
      <c r="BJ19" s="6">
        <f t="shared" si="44"/>
        <v>0</v>
      </c>
      <c r="BK19" s="4" t="s">
        <v>42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42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42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42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46</v>
      </c>
      <c r="CB19" s="6">
        <f t="shared" si="57"/>
        <v>0</v>
      </c>
      <c r="CC19" s="6">
        <f t="shared" si="58"/>
        <v>0</v>
      </c>
      <c r="CD19" s="6">
        <f t="shared" si="59"/>
        <v>0</v>
      </c>
      <c r="CE19" s="4" t="s">
        <v>42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46</v>
      </c>
      <c r="CJ19" s="6">
        <f t="shared" si="63"/>
        <v>0</v>
      </c>
      <c r="CK19" s="6">
        <f t="shared" si="64"/>
        <v>0</v>
      </c>
      <c r="CL19" s="6">
        <f t="shared" si="65"/>
        <v>0</v>
      </c>
      <c r="CM19" s="4" t="s">
        <v>42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42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46</v>
      </c>
      <c r="CV19" s="6">
        <f t="shared" si="72"/>
        <v>0</v>
      </c>
      <c r="CW19" s="6">
        <f t="shared" si="73"/>
        <v>0</v>
      </c>
      <c r="CX19" s="6">
        <f t="shared" si="74"/>
        <v>0</v>
      </c>
      <c r="CY19" s="4" t="s">
        <v>42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42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42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42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42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42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42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46</v>
      </c>
      <c r="EB19" s="6">
        <f t="shared" si="96"/>
        <v>0</v>
      </c>
      <c r="EC19" s="6">
        <f t="shared" si="97"/>
        <v>0</v>
      </c>
      <c r="ED19" s="6">
        <f t="shared" si="98"/>
        <v>0</v>
      </c>
      <c r="EE19" s="4" t="s">
        <v>46</v>
      </c>
      <c r="EF19" s="6">
        <f t="shared" si="99"/>
        <v>0</v>
      </c>
      <c r="EG19" s="6">
        <f t="shared" si="100"/>
        <v>0</v>
      </c>
      <c r="EH19" s="6">
        <f t="shared" si="101"/>
        <v>0</v>
      </c>
      <c r="EI19" s="4" t="s">
        <v>42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25</v>
      </c>
      <c r="EN19" s="6">
        <f t="shared" si="106"/>
        <v>0</v>
      </c>
      <c r="EO19" s="6">
        <f t="shared" si="107"/>
        <v>0</v>
      </c>
      <c r="EP19" s="6">
        <f t="shared" si="108"/>
        <v>25</v>
      </c>
      <c r="EQ19" s="6" t="str">
        <f t="shared" si="109"/>
        <v>Прийнято</v>
      </c>
    </row>
    <row r="20" spans="1:147" ht="15.75" hidden="1">
      <c r="A20" s="4">
        <v>15</v>
      </c>
      <c r="B20" s="13"/>
      <c r="C20" s="4" t="s">
        <v>42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42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42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42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46</v>
      </c>
      <c r="T20" s="6">
        <f t="shared" si="12"/>
        <v>0</v>
      </c>
      <c r="U20" s="6">
        <f t="shared" si="13"/>
        <v>0</v>
      </c>
      <c r="V20" s="6">
        <f t="shared" si="14"/>
        <v>0</v>
      </c>
      <c r="W20" s="4" t="s">
        <v>46</v>
      </c>
      <c r="X20" s="6">
        <f t="shared" si="15"/>
        <v>0</v>
      </c>
      <c r="Y20" s="6">
        <f t="shared" si="16"/>
        <v>0</v>
      </c>
      <c r="Z20" s="6">
        <f t="shared" si="17"/>
        <v>0</v>
      </c>
      <c r="AA20" s="4" t="s">
        <v>46</v>
      </c>
      <c r="AB20" s="6">
        <f t="shared" si="18"/>
        <v>0</v>
      </c>
      <c r="AC20" s="6">
        <f t="shared" si="19"/>
        <v>0</v>
      </c>
      <c r="AD20" s="6">
        <f t="shared" si="20"/>
        <v>0</v>
      </c>
      <c r="AE20" s="4" t="s">
        <v>42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42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42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42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42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4" t="s">
        <v>46</v>
      </c>
      <c r="AZ20" s="6">
        <f t="shared" si="36"/>
        <v>0</v>
      </c>
      <c r="BA20" s="6">
        <f t="shared" si="37"/>
        <v>0</v>
      </c>
      <c r="BB20" s="6">
        <f t="shared" si="38"/>
        <v>0</v>
      </c>
      <c r="BC20" s="4" t="s">
        <v>42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46</v>
      </c>
      <c r="BH20" s="6">
        <f t="shared" si="42"/>
        <v>0</v>
      </c>
      <c r="BI20" s="6">
        <f t="shared" si="43"/>
        <v>0</v>
      </c>
      <c r="BJ20" s="6">
        <f t="shared" si="44"/>
        <v>0</v>
      </c>
      <c r="BK20" s="4" t="s">
        <v>42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42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42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42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46</v>
      </c>
      <c r="CB20" s="6">
        <f t="shared" si="57"/>
        <v>0</v>
      </c>
      <c r="CC20" s="6">
        <f t="shared" si="58"/>
        <v>0</v>
      </c>
      <c r="CD20" s="6">
        <f t="shared" si="59"/>
        <v>0</v>
      </c>
      <c r="CE20" s="4" t="s">
        <v>42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46</v>
      </c>
      <c r="CJ20" s="6">
        <f t="shared" si="63"/>
        <v>0</v>
      </c>
      <c r="CK20" s="6">
        <f t="shared" si="64"/>
        <v>0</v>
      </c>
      <c r="CL20" s="6">
        <f t="shared" si="65"/>
        <v>0</v>
      </c>
      <c r="CM20" s="4" t="s">
        <v>42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42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46</v>
      </c>
      <c r="CV20" s="6">
        <f t="shared" si="72"/>
        <v>0</v>
      </c>
      <c r="CW20" s="6">
        <f t="shared" si="73"/>
        <v>0</v>
      </c>
      <c r="CX20" s="6">
        <f t="shared" si="74"/>
        <v>0</v>
      </c>
      <c r="CY20" s="4" t="s">
        <v>42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42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42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42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42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42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42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46</v>
      </c>
      <c r="EB20" s="6">
        <f t="shared" si="96"/>
        <v>0</v>
      </c>
      <c r="EC20" s="6">
        <f t="shared" si="97"/>
        <v>0</v>
      </c>
      <c r="ED20" s="6">
        <f t="shared" si="98"/>
        <v>0</v>
      </c>
      <c r="EE20" s="4" t="s">
        <v>46</v>
      </c>
      <c r="EF20" s="6">
        <f t="shared" si="99"/>
        <v>0</v>
      </c>
      <c r="EG20" s="6">
        <f t="shared" si="100"/>
        <v>0</v>
      </c>
      <c r="EH20" s="6">
        <f t="shared" si="101"/>
        <v>0</v>
      </c>
      <c r="EI20" s="4" t="s">
        <v>42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25</v>
      </c>
      <c r="EN20" s="6">
        <f t="shared" si="106"/>
        <v>0</v>
      </c>
      <c r="EO20" s="6">
        <f t="shared" si="107"/>
        <v>0</v>
      </c>
      <c r="EP20" s="6">
        <f t="shared" si="108"/>
        <v>25</v>
      </c>
      <c r="EQ20" s="6" t="str">
        <f t="shared" si="109"/>
        <v>Прийнято</v>
      </c>
    </row>
    <row r="21" spans="1:147" ht="15.75" hidden="1">
      <c r="A21" s="4">
        <v>16</v>
      </c>
      <c r="B21" s="13"/>
      <c r="C21" s="4" t="s">
        <v>42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42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42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42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46</v>
      </c>
      <c r="T21" s="6">
        <f t="shared" ref="T21:T25" si="122">IF(S21="За",1,0)</f>
        <v>0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46</v>
      </c>
      <c r="X21" s="6">
        <f t="shared" ref="X21:X25" si="125">IF(W21="За",1,0)</f>
        <v>0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46</v>
      </c>
      <c r="AB21" s="6">
        <f t="shared" ref="AB21:AB25" si="128">IF(AA21="За",1,0)</f>
        <v>0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42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42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42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42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42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4" t="s">
        <v>46</v>
      </c>
      <c r="AZ21" s="6">
        <f t="shared" ref="AZ21:AZ25" si="146">IF(AY21="За",1,0)</f>
        <v>0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42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46</v>
      </c>
      <c r="BH21" s="6">
        <f t="shared" ref="BH21:BH25" si="152">IF(BG21="За",1,0)</f>
        <v>0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42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42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42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42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46</v>
      </c>
      <c r="CB21" s="6">
        <f t="shared" ref="CB21:CB25" si="167">IF(CA21="За",1,0)</f>
        <v>0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42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46</v>
      </c>
      <c r="CJ21" s="6">
        <f t="shared" ref="CJ21:CJ25" si="173">IF(CI21="За",1,0)</f>
        <v>0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42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42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46</v>
      </c>
      <c r="CV21" s="6">
        <f t="shared" ref="CV21:CV25" si="182">IF(CU21="За",1,0)</f>
        <v>0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42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42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42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42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42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42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42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46</v>
      </c>
      <c r="EB21" s="6">
        <f t="shared" ref="EB21:EB25" si="206">IF(EA21="За",1,0)</f>
        <v>0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46</v>
      </c>
      <c r="EF21" s="6">
        <f t="shared" ref="EF21:EF25" si="209">IF(EE21="За",1,0)</f>
        <v>0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42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25</v>
      </c>
      <c r="EN21" s="6">
        <f t="shared" si="106"/>
        <v>0</v>
      </c>
      <c r="EO21" s="6">
        <f t="shared" si="107"/>
        <v>0</v>
      </c>
      <c r="EP21" s="6">
        <f t="shared" si="108"/>
        <v>25</v>
      </c>
      <c r="EQ21" s="6" t="str">
        <f t="shared" si="109"/>
        <v>Прийнято</v>
      </c>
    </row>
    <row r="22" spans="1:147" ht="15.75" hidden="1">
      <c r="A22" s="4">
        <v>17</v>
      </c>
      <c r="B22" s="13"/>
      <c r="C22" s="4" t="s">
        <v>42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42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42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42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46</v>
      </c>
      <c r="T22" s="6">
        <f t="shared" si="122"/>
        <v>0</v>
      </c>
      <c r="U22" s="6">
        <f t="shared" si="123"/>
        <v>0</v>
      </c>
      <c r="V22" s="6">
        <f t="shared" si="124"/>
        <v>0</v>
      </c>
      <c r="W22" s="4" t="s">
        <v>46</v>
      </c>
      <c r="X22" s="6">
        <f t="shared" si="125"/>
        <v>0</v>
      </c>
      <c r="Y22" s="6">
        <f t="shared" si="126"/>
        <v>0</v>
      </c>
      <c r="Z22" s="6">
        <f t="shared" si="127"/>
        <v>0</v>
      </c>
      <c r="AA22" s="4" t="s">
        <v>46</v>
      </c>
      <c r="AB22" s="6">
        <f t="shared" si="128"/>
        <v>0</v>
      </c>
      <c r="AC22" s="6">
        <f t="shared" si="129"/>
        <v>0</v>
      </c>
      <c r="AD22" s="6">
        <f t="shared" si="130"/>
        <v>0</v>
      </c>
      <c r="AE22" s="4" t="s">
        <v>42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42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42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42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42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4" t="s">
        <v>46</v>
      </c>
      <c r="AZ22" s="6">
        <f t="shared" si="146"/>
        <v>0</v>
      </c>
      <c r="BA22" s="6">
        <f t="shared" si="147"/>
        <v>0</v>
      </c>
      <c r="BB22" s="6">
        <f t="shared" si="148"/>
        <v>0</v>
      </c>
      <c r="BC22" s="4" t="s">
        <v>42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46</v>
      </c>
      <c r="BH22" s="6">
        <f t="shared" si="152"/>
        <v>0</v>
      </c>
      <c r="BI22" s="6">
        <f t="shared" si="153"/>
        <v>0</v>
      </c>
      <c r="BJ22" s="6">
        <f t="shared" si="154"/>
        <v>0</v>
      </c>
      <c r="BK22" s="4" t="s">
        <v>42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42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42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42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46</v>
      </c>
      <c r="CB22" s="6">
        <f t="shared" si="167"/>
        <v>0</v>
      </c>
      <c r="CC22" s="6">
        <f t="shared" si="168"/>
        <v>0</v>
      </c>
      <c r="CD22" s="6">
        <f t="shared" si="169"/>
        <v>0</v>
      </c>
      <c r="CE22" s="4" t="s">
        <v>42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46</v>
      </c>
      <c r="CJ22" s="6">
        <f t="shared" si="173"/>
        <v>0</v>
      </c>
      <c r="CK22" s="6">
        <f t="shared" si="174"/>
        <v>0</v>
      </c>
      <c r="CL22" s="6">
        <f t="shared" si="175"/>
        <v>0</v>
      </c>
      <c r="CM22" s="4" t="s">
        <v>42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42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46</v>
      </c>
      <c r="CV22" s="6">
        <f t="shared" si="182"/>
        <v>0</v>
      </c>
      <c r="CW22" s="6">
        <f t="shared" si="183"/>
        <v>0</v>
      </c>
      <c r="CX22" s="6">
        <f t="shared" si="184"/>
        <v>0</v>
      </c>
      <c r="CY22" s="4" t="s">
        <v>42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42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42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42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42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42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42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46</v>
      </c>
      <c r="EB22" s="6">
        <f t="shared" si="206"/>
        <v>0</v>
      </c>
      <c r="EC22" s="6">
        <f t="shared" si="207"/>
        <v>0</v>
      </c>
      <c r="ED22" s="6">
        <f t="shared" si="208"/>
        <v>0</v>
      </c>
      <c r="EE22" s="4" t="s">
        <v>46</v>
      </c>
      <c r="EF22" s="6">
        <f t="shared" si="209"/>
        <v>0</v>
      </c>
      <c r="EG22" s="6">
        <f t="shared" si="210"/>
        <v>0</v>
      </c>
      <c r="EH22" s="6">
        <f t="shared" si="211"/>
        <v>0</v>
      </c>
      <c r="EI22" s="4" t="s">
        <v>42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25</v>
      </c>
      <c r="EN22" s="6">
        <f t="shared" si="106"/>
        <v>0</v>
      </c>
      <c r="EO22" s="6">
        <f t="shared" si="107"/>
        <v>0</v>
      </c>
      <c r="EP22" s="6">
        <f t="shared" si="108"/>
        <v>25</v>
      </c>
      <c r="EQ22" s="6" t="str">
        <f t="shared" si="109"/>
        <v>Прийнято</v>
      </c>
    </row>
    <row r="23" spans="1:147" ht="15.75" hidden="1">
      <c r="A23" s="4">
        <v>18</v>
      </c>
      <c r="B23" s="13"/>
      <c r="C23" s="4" t="s">
        <v>42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42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42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42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46</v>
      </c>
      <c r="T23" s="6">
        <f t="shared" si="122"/>
        <v>0</v>
      </c>
      <c r="U23" s="6">
        <f t="shared" si="123"/>
        <v>0</v>
      </c>
      <c r="V23" s="6">
        <f t="shared" si="124"/>
        <v>0</v>
      </c>
      <c r="W23" s="4" t="s">
        <v>46</v>
      </c>
      <c r="X23" s="6">
        <f t="shared" si="125"/>
        <v>0</v>
      </c>
      <c r="Y23" s="6">
        <f t="shared" si="126"/>
        <v>0</v>
      </c>
      <c r="Z23" s="6">
        <f t="shared" si="127"/>
        <v>0</v>
      </c>
      <c r="AA23" s="4" t="s">
        <v>46</v>
      </c>
      <c r="AB23" s="6">
        <f t="shared" si="128"/>
        <v>0</v>
      </c>
      <c r="AC23" s="6">
        <f t="shared" si="129"/>
        <v>0</v>
      </c>
      <c r="AD23" s="6">
        <f t="shared" si="130"/>
        <v>0</v>
      </c>
      <c r="AE23" s="4" t="s">
        <v>42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42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42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42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42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4" t="s">
        <v>46</v>
      </c>
      <c r="AZ23" s="6">
        <f t="shared" si="146"/>
        <v>0</v>
      </c>
      <c r="BA23" s="6">
        <f t="shared" si="147"/>
        <v>0</v>
      </c>
      <c r="BB23" s="6">
        <f t="shared" si="148"/>
        <v>0</v>
      </c>
      <c r="BC23" s="4" t="s">
        <v>42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46</v>
      </c>
      <c r="BH23" s="6">
        <f t="shared" si="152"/>
        <v>0</v>
      </c>
      <c r="BI23" s="6">
        <f t="shared" si="153"/>
        <v>0</v>
      </c>
      <c r="BJ23" s="6">
        <f t="shared" si="154"/>
        <v>0</v>
      </c>
      <c r="BK23" s="4" t="s">
        <v>42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42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42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42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46</v>
      </c>
      <c r="CB23" s="6">
        <f t="shared" si="167"/>
        <v>0</v>
      </c>
      <c r="CC23" s="6">
        <f t="shared" si="168"/>
        <v>0</v>
      </c>
      <c r="CD23" s="6">
        <f t="shared" si="169"/>
        <v>0</v>
      </c>
      <c r="CE23" s="4" t="s">
        <v>42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46</v>
      </c>
      <c r="CJ23" s="6">
        <f t="shared" si="173"/>
        <v>0</v>
      </c>
      <c r="CK23" s="6">
        <f t="shared" si="174"/>
        <v>0</v>
      </c>
      <c r="CL23" s="6">
        <f t="shared" si="175"/>
        <v>0</v>
      </c>
      <c r="CM23" s="4" t="s">
        <v>42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42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46</v>
      </c>
      <c r="CV23" s="6">
        <f t="shared" si="182"/>
        <v>0</v>
      </c>
      <c r="CW23" s="6">
        <f t="shared" si="183"/>
        <v>0</v>
      </c>
      <c r="CX23" s="6">
        <f t="shared" si="184"/>
        <v>0</v>
      </c>
      <c r="CY23" s="4" t="s">
        <v>42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42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42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42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42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42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42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46</v>
      </c>
      <c r="EB23" s="6">
        <f t="shared" si="206"/>
        <v>0</v>
      </c>
      <c r="EC23" s="6">
        <f t="shared" si="207"/>
        <v>0</v>
      </c>
      <c r="ED23" s="6">
        <f t="shared" si="208"/>
        <v>0</v>
      </c>
      <c r="EE23" s="4" t="s">
        <v>46</v>
      </c>
      <c r="EF23" s="6">
        <f t="shared" si="209"/>
        <v>0</v>
      </c>
      <c r="EG23" s="6">
        <f t="shared" si="210"/>
        <v>0</v>
      </c>
      <c r="EH23" s="6">
        <f t="shared" si="211"/>
        <v>0</v>
      </c>
      <c r="EI23" s="4" t="s">
        <v>42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25</v>
      </c>
      <c r="EN23" s="6">
        <f t="shared" si="106"/>
        <v>0</v>
      </c>
      <c r="EO23" s="6">
        <f t="shared" si="107"/>
        <v>0</v>
      </c>
      <c r="EP23" s="6">
        <f t="shared" si="108"/>
        <v>25</v>
      </c>
      <c r="EQ23" s="6" t="str">
        <f t="shared" si="109"/>
        <v>Прийнято</v>
      </c>
    </row>
    <row r="24" spans="1:147" ht="15.75" hidden="1">
      <c r="A24" s="4">
        <v>19</v>
      </c>
      <c r="B24" s="13"/>
      <c r="C24" s="4" t="s">
        <v>42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42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42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42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46</v>
      </c>
      <c r="T24" s="6">
        <f t="shared" si="122"/>
        <v>0</v>
      </c>
      <c r="U24" s="6">
        <f t="shared" si="123"/>
        <v>0</v>
      </c>
      <c r="V24" s="6">
        <f t="shared" si="124"/>
        <v>0</v>
      </c>
      <c r="W24" s="4" t="s">
        <v>46</v>
      </c>
      <c r="X24" s="6">
        <f t="shared" si="125"/>
        <v>0</v>
      </c>
      <c r="Y24" s="6">
        <f t="shared" si="126"/>
        <v>0</v>
      </c>
      <c r="Z24" s="6">
        <f t="shared" si="127"/>
        <v>0</v>
      </c>
      <c r="AA24" s="4" t="s">
        <v>46</v>
      </c>
      <c r="AB24" s="6">
        <f t="shared" si="128"/>
        <v>0</v>
      </c>
      <c r="AC24" s="6">
        <f t="shared" si="129"/>
        <v>0</v>
      </c>
      <c r="AD24" s="6">
        <f t="shared" si="130"/>
        <v>0</v>
      </c>
      <c r="AE24" s="4" t="s">
        <v>42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42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42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42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42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4" t="s">
        <v>46</v>
      </c>
      <c r="AZ24" s="6">
        <f t="shared" si="146"/>
        <v>0</v>
      </c>
      <c r="BA24" s="6">
        <f t="shared" si="147"/>
        <v>0</v>
      </c>
      <c r="BB24" s="6">
        <f t="shared" si="148"/>
        <v>0</v>
      </c>
      <c r="BC24" s="4" t="s">
        <v>42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46</v>
      </c>
      <c r="BH24" s="6">
        <f t="shared" si="152"/>
        <v>0</v>
      </c>
      <c r="BI24" s="6">
        <f t="shared" si="153"/>
        <v>0</v>
      </c>
      <c r="BJ24" s="6">
        <f t="shared" si="154"/>
        <v>0</v>
      </c>
      <c r="BK24" s="4" t="s">
        <v>42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42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42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42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46</v>
      </c>
      <c r="CB24" s="6">
        <f t="shared" si="167"/>
        <v>0</v>
      </c>
      <c r="CC24" s="6">
        <f t="shared" si="168"/>
        <v>0</v>
      </c>
      <c r="CD24" s="6">
        <f t="shared" si="169"/>
        <v>0</v>
      </c>
      <c r="CE24" s="4" t="s">
        <v>42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46</v>
      </c>
      <c r="CJ24" s="6">
        <f t="shared" si="173"/>
        <v>0</v>
      </c>
      <c r="CK24" s="6">
        <f t="shared" si="174"/>
        <v>0</v>
      </c>
      <c r="CL24" s="6">
        <f t="shared" si="175"/>
        <v>0</v>
      </c>
      <c r="CM24" s="4" t="s">
        <v>42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42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46</v>
      </c>
      <c r="CV24" s="6">
        <f t="shared" si="182"/>
        <v>0</v>
      </c>
      <c r="CW24" s="6">
        <f t="shared" si="183"/>
        <v>0</v>
      </c>
      <c r="CX24" s="6">
        <f t="shared" si="184"/>
        <v>0</v>
      </c>
      <c r="CY24" s="4" t="s">
        <v>42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42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42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42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42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42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42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46</v>
      </c>
      <c r="EB24" s="6">
        <f t="shared" si="206"/>
        <v>0</v>
      </c>
      <c r="EC24" s="6">
        <f t="shared" si="207"/>
        <v>0</v>
      </c>
      <c r="ED24" s="6">
        <f t="shared" si="208"/>
        <v>0</v>
      </c>
      <c r="EE24" s="4" t="s">
        <v>46</v>
      </c>
      <c r="EF24" s="6">
        <f t="shared" si="209"/>
        <v>0</v>
      </c>
      <c r="EG24" s="6">
        <f t="shared" si="210"/>
        <v>0</v>
      </c>
      <c r="EH24" s="6">
        <f t="shared" si="211"/>
        <v>0</v>
      </c>
      <c r="EI24" s="4" t="s">
        <v>42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25</v>
      </c>
      <c r="EN24" s="6">
        <f t="shared" si="106"/>
        <v>0</v>
      </c>
      <c r="EO24" s="6">
        <f t="shared" si="107"/>
        <v>0</v>
      </c>
      <c r="EP24" s="6">
        <f t="shared" si="108"/>
        <v>25</v>
      </c>
      <c r="EQ24" s="6" t="str">
        <f t="shared" si="109"/>
        <v>Прийнято</v>
      </c>
    </row>
    <row r="25" spans="1:147" ht="15.75" hidden="1">
      <c r="A25" s="4">
        <v>20</v>
      </c>
      <c r="B25" s="13"/>
      <c r="C25" s="4" t="s">
        <v>42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42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42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42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46</v>
      </c>
      <c r="T25" s="6">
        <f t="shared" si="122"/>
        <v>0</v>
      </c>
      <c r="U25" s="6">
        <f t="shared" si="123"/>
        <v>0</v>
      </c>
      <c r="V25" s="6">
        <f t="shared" si="124"/>
        <v>0</v>
      </c>
      <c r="W25" s="4" t="s">
        <v>46</v>
      </c>
      <c r="X25" s="6">
        <f t="shared" si="125"/>
        <v>0</v>
      </c>
      <c r="Y25" s="6">
        <f t="shared" si="126"/>
        <v>0</v>
      </c>
      <c r="Z25" s="6">
        <f t="shared" si="127"/>
        <v>0</v>
      </c>
      <c r="AA25" s="4" t="s">
        <v>46</v>
      </c>
      <c r="AB25" s="6">
        <f t="shared" si="128"/>
        <v>0</v>
      </c>
      <c r="AC25" s="6">
        <f t="shared" si="129"/>
        <v>0</v>
      </c>
      <c r="AD25" s="6">
        <f t="shared" si="130"/>
        <v>0</v>
      </c>
      <c r="AE25" s="4" t="s">
        <v>42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42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42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42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42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4" t="s">
        <v>46</v>
      </c>
      <c r="AZ25" s="6">
        <f t="shared" si="146"/>
        <v>0</v>
      </c>
      <c r="BA25" s="6">
        <f t="shared" si="147"/>
        <v>0</v>
      </c>
      <c r="BB25" s="6">
        <f t="shared" si="148"/>
        <v>0</v>
      </c>
      <c r="BC25" s="4" t="s">
        <v>42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46</v>
      </c>
      <c r="BH25" s="6">
        <f t="shared" si="152"/>
        <v>0</v>
      </c>
      <c r="BI25" s="6">
        <f t="shared" si="153"/>
        <v>0</v>
      </c>
      <c r="BJ25" s="6">
        <f t="shared" si="154"/>
        <v>0</v>
      </c>
      <c r="BK25" s="4" t="s">
        <v>42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42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42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42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46</v>
      </c>
      <c r="CB25" s="6">
        <f t="shared" si="167"/>
        <v>0</v>
      </c>
      <c r="CC25" s="6">
        <f t="shared" si="168"/>
        <v>0</v>
      </c>
      <c r="CD25" s="6">
        <f t="shared" si="169"/>
        <v>0</v>
      </c>
      <c r="CE25" s="4" t="s">
        <v>42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46</v>
      </c>
      <c r="CJ25" s="6">
        <f t="shared" si="173"/>
        <v>0</v>
      </c>
      <c r="CK25" s="6">
        <f t="shared" si="174"/>
        <v>0</v>
      </c>
      <c r="CL25" s="6">
        <f t="shared" si="175"/>
        <v>0</v>
      </c>
      <c r="CM25" s="4" t="s">
        <v>42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42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46</v>
      </c>
      <c r="CV25" s="6">
        <f t="shared" si="182"/>
        <v>0</v>
      </c>
      <c r="CW25" s="6">
        <f t="shared" si="183"/>
        <v>0</v>
      </c>
      <c r="CX25" s="6">
        <f t="shared" si="184"/>
        <v>0</v>
      </c>
      <c r="CY25" s="4" t="s">
        <v>42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42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42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42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42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42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42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46</v>
      </c>
      <c r="EB25" s="6">
        <f t="shared" si="206"/>
        <v>0</v>
      </c>
      <c r="EC25" s="6">
        <f t="shared" si="207"/>
        <v>0</v>
      </c>
      <c r="ED25" s="6">
        <f t="shared" si="208"/>
        <v>0</v>
      </c>
      <c r="EE25" s="4" t="s">
        <v>46</v>
      </c>
      <c r="EF25" s="6">
        <f t="shared" si="209"/>
        <v>0</v>
      </c>
      <c r="EG25" s="6">
        <f t="shared" si="210"/>
        <v>0</v>
      </c>
      <c r="EH25" s="6">
        <f t="shared" si="211"/>
        <v>0</v>
      </c>
      <c r="EI25" s="4" t="s">
        <v>42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25</v>
      </c>
      <c r="EN25" s="6">
        <f t="shared" si="106"/>
        <v>0</v>
      </c>
      <c r="EO25" s="6">
        <f t="shared" si="107"/>
        <v>0</v>
      </c>
      <c r="EP25" s="6">
        <f t="shared" si="108"/>
        <v>25</v>
      </c>
      <c r="EQ25" s="6" t="str">
        <f t="shared" si="109"/>
        <v>Прийнято</v>
      </c>
    </row>
    <row r="26" spans="1:147" ht="15.75" hidden="1">
      <c r="A26" s="4">
        <v>21</v>
      </c>
      <c r="B26" s="13"/>
      <c r="C26" s="4" t="s">
        <v>42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42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42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42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46</v>
      </c>
      <c r="T26" s="6">
        <f t="shared" ref="T26:T42" si="227">IF(S26="За",1,0)</f>
        <v>0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46</v>
      </c>
      <c r="X26" s="6">
        <f t="shared" ref="X26:X42" si="230">IF(W26="За",1,0)</f>
        <v>0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46</v>
      </c>
      <c r="AB26" s="6">
        <f t="shared" ref="AB26:AB42" si="233">IF(AA26="За",1,0)</f>
        <v>0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42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42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42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42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42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4" t="s">
        <v>46</v>
      </c>
      <c r="AZ26" s="6">
        <f t="shared" ref="AZ26:AZ42" si="251">IF(AY26="За",1,0)</f>
        <v>0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42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46</v>
      </c>
      <c r="BH26" s="6">
        <f t="shared" ref="BH26:BH42" si="257">IF(BG26="За",1,0)</f>
        <v>0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42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42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42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42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46</v>
      </c>
      <c r="CB26" s="6">
        <f t="shared" ref="CB26:CB42" si="272">IF(CA26="За",1,0)</f>
        <v>0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42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46</v>
      </c>
      <c r="CJ26" s="6">
        <f t="shared" ref="CJ26:CJ42" si="278">IF(CI26="За",1,0)</f>
        <v>0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42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42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46</v>
      </c>
      <c r="CV26" s="6">
        <f t="shared" ref="CV26:CV42" si="287">IF(CU26="За",1,0)</f>
        <v>0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42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42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42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42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42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42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42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46</v>
      </c>
      <c r="EB26" s="6">
        <f t="shared" ref="EB26:EB42" si="311">IF(EA26="За",1,0)</f>
        <v>0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46</v>
      </c>
      <c r="EF26" s="6">
        <f t="shared" ref="EF26:EF42" si="314">IF(EE26="За",1,0)</f>
        <v>0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42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25</v>
      </c>
      <c r="EN26" s="6">
        <f t="shared" si="106"/>
        <v>0</v>
      </c>
      <c r="EO26" s="6">
        <f t="shared" si="107"/>
        <v>0</v>
      </c>
      <c r="EP26" s="6">
        <f t="shared" si="108"/>
        <v>25</v>
      </c>
      <c r="EQ26" s="6" t="str">
        <f t="shared" si="109"/>
        <v>Прийнято</v>
      </c>
    </row>
    <row r="27" spans="1:147" ht="15.75" hidden="1">
      <c r="A27" s="4">
        <v>22</v>
      </c>
      <c r="B27" s="13"/>
      <c r="C27" s="4" t="s">
        <v>42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42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42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42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46</v>
      </c>
      <c r="T27" s="6">
        <f t="shared" si="227"/>
        <v>0</v>
      </c>
      <c r="U27" s="6">
        <f t="shared" si="228"/>
        <v>0</v>
      </c>
      <c r="V27" s="6">
        <f t="shared" si="229"/>
        <v>0</v>
      </c>
      <c r="W27" s="4" t="s">
        <v>46</v>
      </c>
      <c r="X27" s="6">
        <f t="shared" si="230"/>
        <v>0</v>
      </c>
      <c r="Y27" s="6">
        <f t="shared" si="231"/>
        <v>0</v>
      </c>
      <c r="Z27" s="6">
        <f t="shared" si="232"/>
        <v>0</v>
      </c>
      <c r="AA27" s="4" t="s">
        <v>46</v>
      </c>
      <c r="AB27" s="6">
        <f t="shared" si="233"/>
        <v>0</v>
      </c>
      <c r="AC27" s="6">
        <f t="shared" si="234"/>
        <v>0</v>
      </c>
      <c r="AD27" s="6">
        <f t="shared" si="235"/>
        <v>0</v>
      </c>
      <c r="AE27" s="4" t="s">
        <v>42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42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42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42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42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4" t="s">
        <v>46</v>
      </c>
      <c r="AZ27" s="6">
        <f t="shared" si="251"/>
        <v>0</v>
      </c>
      <c r="BA27" s="6">
        <f t="shared" si="252"/>
        <v>0</v>
      </c>
      <c r="BB27" s="6">
        <f t="shared" si="253"/>
        <v>0</v>
      </c>
      <c r="BC27" s="4" t="s">
        <v>42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46</v>
      </c>
      <c r="BH27" s="6">
        <f t="shared" si="257"/>
        <v>0</v>
      </c>
      <c r="BI27" s="6">
        <f t="shared" si="258"/>
        <v>0</v>
      </c>
      <c r="BJ27" s="6">
        <f t="shared" si="259"/>
        <v>0</v>
      </c>
      <c r="BK27" s="4" t="s">
        <v>42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42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42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42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46</v>
      </c>
      <c r="CB27" s="6">
        <f t="shared" si="272"/>
        <v>0</v>
      </c>
      <c r="CC27" s="6">
        <f t="shared" si="273"/>
        <v>0</v>
      </c>
      <c r="CD27" s="6">
        <f t="shared" si="274"/>
        <v>0</v>
      </c>
      <c r="CE27" s="4" t="s">
        <v>42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46</v>
      </c>
      <c r="CJ27" s="6">
        <f t="shared" si="278"/>
        <v>0</v>
      </c>
      <c r="CK27" s="6">
        <f t="shared" si="279"/>
        <v>0</v>
      </c>
      <c r="CL27" s="6">
        <f t="shared" si="280"/>
        <v>0</v>
      </c>
      <c r="CM27" s="4" t="s">
        <v>42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42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46</v>
      </c>
      <c r="CV27" s="6">
        <f t="shared" si="287"/>
        <v>0</v>
      </c>
      <c r="CW27" s="6">
        <f t="shared" si="288"/>
        <v>0</v>
      </c>
      <c r="CX27" s="6">
        <f t="shared" si="289"/>
        <v>0</v>
      </c>
      <c r="CY27" s="4" t="s">
        <v>42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42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42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42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42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42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42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46</v>
      </c>
      <c r="EB27" s="6">
        <f t="shared" si="311"/>
        <v>0</v>
      </c>
      <c r="EC27" s="6">
        <f t="shared" si="312"/>
        <v>0</v>
      </c>
      <c r="ED27" s="6">
        <f t="shared" si="313"/>
        <v>0</v>
      </c>
      <c r="EE27" s="4" t="s">
        <v>46</v>
      </c>
      <c r="EF27" s="6">
        <f t="shared" si="314"/>
        <v>0</v>
      </c>
      <c r="EG27" s="6">
        <f t="shared" si="315"/>
        <v>0</v>
      </c>
      <c r="EH27" s="6">
        <f t="shared" si="316"/>
        <v>0</v>
      </c>
      <c r="EI27" s="4" t="s">
        <v>42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25</v>
      </c>
      <c r="EN27" s="6">
        <f t="shared" si="106"/>
        <v>0</v>
      </c>
      <c r="EO27" s="6">
        <f t="shared" si="107"/>
        <v>0</v>
      </c>
      <c r="EP27" s="6">
        <f t="shared" si="108"/>
        <v>25</v>
      </c>
      <c r="EQ27" s="6" t="str">
        <f t="shared" si="109"/>
        <v>Прийнято</v>
      </c>
    </row>
    <row r="28" spans="1:147" ht="15.75" hidden="1">
      <c r="A28" s="4">
        <v>23</v>
      </c>
      <c r="B28" s="14"/>
      <c r="C28" s="4" t="s">
        <v>42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42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42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42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46</v>
      </c>
      <c r="T28" s="6">
        <f t="shared" si="227"/>
        <v>0</v>
      </c>
      <c r="U28" s="6">
        <f t="shared" si="228"/>
        <v>0</v>
      </c>
      <c r="V28" s="6">
        <f t="shared" si="229"/>
        <v>0</v>
      </c>
      <c r="W28" s="4" t="s">
        <v>46</v>
      </c>
      <c r="X28" s="6">
        <f t="shared" si="230"/>
        <v>0</v>
      </c>
      <c r="Y28" s="6">
        <f t="shared" si="231"/>
        <v>0</v>
      </c>
      <c r="Z28" s="6">
        <f t="shared" si="232"/>
        <v>0</v>
      </c>
      <c r="AA28" s="4" t="s">
        <v>46</v>
      </c>
      <c r="AB28" s="6">
        <f t="shared" si="233"/>
        <v>0</v>
      </c>
      <c r="AC28" s="6">
        <f t="shared" si="234"/>
        <v>0</v>
      </c>
      <c r="AD28" s="6">
        <f t="shared" si="235"/>
        <v>0</v>
      </c>
      <c r="AE28" s="4" t="s">
        <v>42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42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42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42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42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4" t="s">
        <v>46</v>
      </c>
      <c r="AZ28" s="6">
        <f t="shared" si="251"/>
        <v>0</v>
      </c>
      <c r="BA28" s="6">
        <f t="shared" si="252"/>
        <v>0</v>
      </c>
      <c r="BB28" s="6">
        <f t="shared" si="253"/>
        <v>0</v>
      </c>
      <c r="BC28" s="4" t="s">
        <v>42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46</v>
      </c>
      <c r="BH28" s="6">
        <f t="shared" si="257"/>
        <v>0</v>
      </c>
      <c r="BI28" s="6">
        <f t="shared" si="258"/>
        <v>0</v>
      </c>
      <c r="BJ28" s="6">
        <f t="shared" si="259"/>
        <v>0</v>
      </c>
      <c r="BK28" s="4" t="s">
        <v>42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42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42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42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46</v>
      </c>
      <c r="CB28" s="6">
        <f t="shared" si="272"/>
        <v>0</v>
      </c>
      <c r="CC28" s="6">
        <f t="shared" si="273"/>
        <v>0</v>
      </c>
      <c r="CD28" s="6">
        <f t="shared" si="274"/>
        <v>0</v>
      </c>
      <c r="CE28" s="4" t="s">
        <v>42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46</v>
      </c>
      <c r="CJ28" s="6">
        <f t="shared" si="278"/>
        <v>0</v>
      </c>
      <c r="CK28" s="6">
        <f t="shared" si="279"/>
        <v>0</v>
      </c>
      <c r="CL28" s="6">
        <f t="shared" si="280"/>
        <v>0</v>
      </c>
      <c r="CM28" s="4" t="s">
        <v>42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42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46</v>
      </c>
      <c r="CV28" s="6">
        <f t="shared" si="287"/>
        <v>0</v>
      </c>
      <c r="CW28" s="6">
        <f t="shared" si="288"/>
        <v>0</v>
      </c>
      <c r="CX28" s="6">
        <f t="shared" si="289"/>
        <v>0</v>
      </c>
      <c r="CY28" s="4" t="s">
        <v>42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42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42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42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42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42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42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46</v>
      </c>
      <c r="EB28" s="6">
        <f t="shared" si="311"/>
        <v>0</v>
      </c>
      <c r="EC28" s="6">
        <f t="shared" si="312"/>
        <v>0</v>
      </c>
      <c r="ED28" s="6">
        <f t="shared" si="313"/>
        <v>0</v>
      </c>
      <c r="EE28" s="4" t="s">
        <v>46</v>
      </c>
      <c r="EF28" s="6">
        <f t="shared" si="314"/>
        <v>0</v>
      </c>
      <c r="EG28" s="6">
        <f t="shared" si="315"/>
        <v>0</v>
      </c>
      <c r="EH28" s="6">
        <f t="shared" si="316"/>
        <v>0</v>
      </c>
      <c r="EI28" s="4" t="s">
        <v>42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25</v>
      </c>
      <c r="EN28" s="6">
        <f t="shared" si="106"/>
        <v>0</v>
      </c>
      <c r="EO28" s="6">
        <f t="shared" si="107"/>
        <v>0</v>
      </c>
      <c r="EP28" s="6">
        <f t="shared" si="108"/>
        <v>25</v>
      </c>
      <c r="EQ28" s="6" t="str">
        <f t="shared" si="109"/>
        <v>Прийнято</v>
      </c>
    </row>
    <row r="29" spans="1:147" ht="15.75" hidden="1">
      <c r="A29" s="4">
        <v>24</v>
      </c>
      <c r="B29" s="13"/>
      <c r="C29" s="4" t="s">
        <v>42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42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42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42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46</v>
      </c>
      <c r="T29" s="6">
        <f t="shared" si="227"/>
        <v>0</v>
      </c>
      <c r="U29" s="6">
        <f t="shared" si="228"/>
        <v>0</v>
      </c>
      <c r="V29" s="6">
        <f t="shared" si="229"/>
        <v>0</v>
      </c>
      <c r="W29" s="4" t="s">
        <v>46</v>
      </c>
      <c r="X29" s="6">
        <f t="shared" si="230"/>
        <v>0</v>
      </c>
      <c r="Y29" s="6">
        <f t="shared" si="231"/>
        <v>0</v>
      </c>
      <c r="Z29" s="6">
        <f t="shared" si="232"/>
        <v>0</v>
      </c>
      <c r="AA29" s="4" t="s">
        <v>46</v>
      </c>
      <c r="AB29" s="6">
        <f t="shared" si="233"/>
        <v>0</v>
      </c>
      <c r="AC29" s="6">
        <f t="shared" si="234"/>
        <v>0</v>
      </c>
      <c r="AD29" s="6">
        <f t="shared" si="235"/>
        <v>0</v>
      </c>
      <c r="AE29" s="4" t="s">
        <v>42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42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42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42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42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4" t="s">
        <v>46</v>
      </c>
      <c r="AZ29" s="6">
        <f t="shared" si="251"/>
        <v>0</v>
      </c>
      <c r="BA29" s="6">
        <f t="shared" si="252"/>
        <v>0</v>
      </c>
      <c r="BB29" s="6">
        <f t="shared" si="253"/>
        <v>0</v>
      </c>
      <c r="BC29" s="4" t="s">
        <v>42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46</v>
      </c>
      <c r="BH29" s="6">
        <f t="shared" si="257"/>
        <v>0</v>
      </c>
      <c r="BI29" s="6">
        <f t="shared" si="258"/>
        <v>0</v>
      </c>
      <c r="BJ29" s="6">
        <f t="shared" si="259"/>
        <v>0</v>
      </c>
      <c r="BK29" s="4" t="s">
        <v>42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42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42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42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46</v>
      </c>
      <c r="CB29" s="6">
        <f t="shared" si="272"/>
        <v>0</v>
      </c>
      <c r="CC29" s="6">
        <f t="shared" si="273"/>
        <v>0</v>
      </c>
      <c r="CD29" s="6">
        <f t="shared" si="274"/>
        <v>0</v>
      </c>
      <c r="CE29" s="4" t="s">
        <v>42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46</v>
      </c>
      <c r="CJ29" s="6">
        <f t="shared" si="278"/>
        <v>0</v>
      </c>
      <c r="CK29" s="6">
        <f t="shared" si="279"/>
        <v>0</v>
      </c>
      <c r="CL29" s="6">
        <f t="shared" si="280"/>
        <v>0</v>
      </c>
      <c r="CM29" s="4" t="s">
        <v>42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42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46</v>
      </c>
      <c r="CV29" s="6">
        <f t="shared" si="287"/>
        <v>0</v>
      </c>
      <c r="CW29" s="6">
        <f t="shared" si="288"/>
        <v>0</v>
      </c>
      <c r="CX29" s="6">
        <f t="shared" si="289"/>
        <v>0</v>
      </c>
      <c r="CY29" s="4" t="s">
        <v>42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42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42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42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42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42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42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46</v>
      </c>
      <c r="EB29" s="6">
        <f t="shared" si="311"/>
        <v>0</v>
      </c>
      <c r="EC29" s="6">
        <f t="shared" si="312"/>
        <v>0</v>
      </c>
      <c r="ED29" s="6">
        <f t="shared" si="313"/>
        <v>0</v>
      </c>
      <c r="EE29" s="4" t="s">
        <v>46</v>
      </c>
      <c r="EF29" s="6">
        <f t="shared" si="314"/>
        <v>0</v>
      </c>
      <c r="EG29" s="6">
        <f t="shared" si="315"/>
        <v>0</v>
      </c>
      <c r="EH29" s="6">
        <f t="shared" si="316"/>
        <v>0</v>
      </c>
      <c r="EI29" s="4" t="s">
        <v>42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25</v>
      </c>
      <c r="EN29" s="6">
        <f t="shared" si="106"/>
        <v>0</v>
      </c>
      <c r="EO29" s="6">
        <f t="shared" si="107"/>
        <v>0</v>
      </c>
      <c r="EP29" s="6">
        <f t="shared" si="108"/>
        <v>25</v>
      </c>
      <c r="EQ29" s="6" t="str">
        <f t="shared" si="109"/>
        <v>Прийнято</v>
      </c>
    </row>
    <row r="30" spans="1:147" ht="17.25" hidden="1">
      <c r="A30" s="4">
        <v>25</v>
      </c>
      <c r="B30" s="12"/>
      <c r="C30" s="4" t="s">
        <v>42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42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42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42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46</v>
      </c>
      <c r="T30" s="6">
        <f t="shared" si="227"/>
        <v>0</v>
      </c>
      <c r="U30" s="6">
        <f t="shared" si="228"/>
        <v>0</v>
      </c>
      <c r="V30" s="6">
        <f t="shared" si="229"/>
        <v>0</v>
      </c>
      <c r="W30" s="4" t="s">
        <v>46</v>
      </c>
      <c r="X30" s="6">
        <f t="shared" si="230"/>
        <v>0</v>
      </c>
      <c r="Y30" s="6">
        <f t="shared" si="231"/>
        <v>0</v>
      </c>
      <c r="Z30" s="6">
        <f t="shared" si="232"/>
        <v>0</v>
      </c>
      <c r="AA30" s="4" t="s">
        <v>46</v>
      </c>
      <c r="AB30" s="6">
        <f t="shared" si="233"/>
        <v>0</v>
      </c>
      <c r="AC30" s="6">
        <f t="shared" si="234"/>
        <v>0</v>
      </c>
      <c r="AD30" s="6">
        <f t="shared" si="235"/>
        <v>0</v>
      </c>
      <c r="AE30" s="4" t="s">
        <v>42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42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42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42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42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4" t="s">
        <v>46</v>
      </c>
      <c r="AZ30" s="6">
        <f t="shared" si="251"/>
        <v>0</v>
      </c>
      <c r="BA30" s="6">
        <f t="shared" si="252"/>
        <v>0</v>
      </c>
      <c r="BB30" s="6">
        <f t="shared" si="253"/>
        <v>0</v>
      </c>
      <c r="BC30" s="4" t="s">
        <v>42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46</v>
      </c>
      <c r="BH30" s="6">
        <f t="shared" si="257"/>
        <v>0</v>
      </c>
      <c r="BI30" s="6">
        <f t="shared" si="258"/>
        <v>0</v>
      </c>
      <c r="BJ30" s="6">
        <f t="shared" si="259"/>
        <v>0</v>
      </c>
      <c r="BK30" s="4" t="s">
        <v>42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42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42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42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46</v>
      </c>
      <c r="CB30" s="6">
        <f t="shared" si="272"/>
        <v>0</v>
      </c>
      <c r="CC30" s="6">
        <f t="shared" si="273"/>
        <v>0</v>
      </c>
      <c r="CD30" s="6">
        <f t="shared" si="274"/>
        <v>0</v>
      </c>
      <c r="CE30" s="4" t="s">
        <v>42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46</v>
      </c>
      <c r="CJ30" s="6">
        <f t="shared" si="278"/>
        <v>0</v>
      </c>
      <c r="CK30" s="6">
        <f t="shared" si="279"/>
        <v>0</v>
      </c>
      <c r="CL30" s="6">
        <f t="shared" si="280"/>
        <v>0</v>
      </c>
      <c r="CM30" s="4" t="s">
        <v>42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42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46</v>
      </c>
      <c r="CV30" s="6">
        <f t="shared" si="287"/>
        <v>0</v>
      </c>
      <c r="CW30" s="6">
        <f t="shared" si="288"/>
        <v>0</v>
      </c>
      <c r="CX30" s="6">
        <f t="shared" si="289"/>
        <v>0</v>
      </c>
      <c r="CY30" s="4" t="s">
        <v>42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42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42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42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42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42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42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46</v>
      </c>
      <c r="EB30" s="6">
        <f t="shared" si="311"/>
        <v>0</v>
      </c>
      <c r="EC30" s="6">
        <f t="shared" si="312"/>
        <v>0</v>
      </c>
      <c r="ED30" s="6">
        <f t="shared" si="313"/>
        <v>0</v>
      </c>
      <c r="EE30" s="4" t="s">
        <v>46</v>
      </c>
      <c r="EF30" s="6">
        <f t="shared" si="314"/>
        <v>0</v>
      </c>
      <c r="EG30" s="6">
        <f t="shared" si="315"/>
        <v>0</v>
      </c>
      <c r="EH30" s="6">
        <f t="shared" si="316"/>
        <v>0</v>
      </c>
      <c r="EI30" s="4" t="s">
        <v>42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25</v>
      </c>
      <c r="EN30" s="6">
        <f t="shared" si="106"/>
        <v>0</v>
      </c>
      <c r="EO30" s="6">
        <f t="shared" si="107"/>
        <v>0</v>
      </c>
      <c r="EP30" s="6">
        <f t="shared" si="108"/>
        <v>25</v>
      </c>
      <c r="EQ30" s="6" t="str">
        <f t="shared" si="109"/>
        <v>Прийнято</v>
      </c>
    </row>
    <row r="31" spans="1:147" ht="17.25" hidden="1">
      <c r="A31" s="4">
        <v>26</v>
      </c>
      <c r="B31" s="12"/>
      <c r="C31" s="4" t="s">
        <v>42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42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42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42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46</v>
      </c>
      <c r="T31" s="6">
        <f t="shared" si="227"/>
        <v>0</v>
      </c>
      <c r="U31" s="6">
        <f t="shared" si="228"/>
        <v>0</v>
      </c>
      <c r="V31" s="6">
        <f t="shared" si="229"/>
        <v>0</v>
      </c>
      <c r="W31" s="4" t="s">
        <v>46</v>
      </c>
      <c r="X31" s="6">
        <f t="shared" si="230"/>
        <v>0</v>
      </c>
      <c r="Y31" s="6">
        <f t="shared" si="231"/>
        <v>0</v>
      </c>
      <c r="Z31" s="6">
        <f t="shared" si="232"/>
        <v>0</v>
      </c>
      <c r="AA31" s="4" t="s">
        <v>46</v>
      </c>
      <c r="AB31" s="6">
        <f t="shared" si="233"/>
        <v>0</v>
      </c>
      <c r="AC31" s="6">
        <f t="shared" si="234"/>
        <v>0</v>
      </c>
      <c r="AD31" s="6">
        <f t="shared" si="235"/>
        <v>0</v>
      </c>
      <c r="AE31" s="4" t="s">
        <v>42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42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42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42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42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4" t="s">
        <v>46</v>
      </c>
      <c r="AZ31" s="6">
        <f t="shared" si="251"/>
        <v>0</v>
      </c>
      <c r="BA31" s="6">
        <f t="shared" si="252"/>
        <v>0</v>
      </c>
      <c r="BB31" s="6">
        <f t="shared" si="253"/>
        <v>0</v>
      </c>
      <c r="BC31" s="4" t="s">
        <v>42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46</v>
      </c>
      <c r="BH31" s="6">
        <f t="shared" si="257"/>
        <v>0</v>
      </c>
      <c r="BI31" s="6">
        <f t="shared" si="258"/>
        <v>0</v>
      </c>
      <c r="BJ31" s="6">
        <f t="shared" si="259"/>
        <v>0</v>
      </c>
      <c r="BK31" s="4" t="s">
        <v>42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42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42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42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46</v>
      </c>
      <c r="CB31" s="6">
        <f t="shared" si="272"/>
        <v>0</v>
      </c>
      <c r="CC31" s="6">
        <f t="shared" si="273"/>
        <v>0</v>
      </c>
      <c r="CD31" s="6">
        <f t="shared" si="274"/>
        <v>0</v>
      </c>
      <c r="CE31" s="4" t="s">
        <v>42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46</v>
      </c>
      <c r="CJ31" s="6">
        <f t="shared" si="278"/>
        <v>0</v>
      </c>
      <c r="CK31" s="6">
        <f t="shared" si="279"/>
        <v>0</v>
      </c>
      <c r="CL31" s="6">
        <f t="shared" si="280"/>
        <v>0</v>
      </c>
      <c r="CM31" s="4" t="s">
        <v>42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42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46</v>
      </c>
      <c r="CV31" s="6">
        <f t="shared" si="287"/>
        <v>0</v>
      </c>
      <c r="CW31" s="6">
        <f t="shared" si="288"/>
        <v>0</v>
      </c>
      <c r="CX31" s="6">
        <f t="shared" si="289"/>
        <v>0</v>
      </c>
      <c r="CY31" s="4" t="s">
        <v>42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42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42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42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42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42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42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46</v>
      </c>
      <c r="EB31" s="6">
        <f t="shared" si="311"/>
        <v>0</v>
      </c>
      <c r="EC31" s="6">
        <f t="shared" si="312"/>
        <v>0</v>
      </c>
      <c r="ED31" s="6">
        <f t="shared" si="313"/>
        <v>0</v>
      </c>
      <c r="EE31" s="4" t="s">
        <v>46</v>
      </c>
      <c r="EF31" s="6">
        <f t="shared" si="314"/>
        <v>0</v>
      </c>
      <c r="EG31" s="6">
        <f t="shared" si="315"/>
        <v>0</v>
      </c>
      <c r="EH31" s="6">
        <f t="shared" si="316"/>
        <v>0</v>
      </c>
      <c r="EI31" s="4" t="s">
        <v>42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25</v>
      </c>
      <c r="EN31" s="6">
        <f t="shared" si="106"/>
        <v>0</v>
      </c>
      <c r="EO31" s="6">
        <f t="shared" si="107"/>
        <v>0</v>
      </c>
      <c r="EP31" s="6">
        <f t="shared" si="108"/>
        <v>25</v>
      </c>
      <c r="EQ31" s="6" t="str">
        <f t="shared" si="109"/>
        <v>Прийнято</v>
      </c>
    </row>
    <row r="32" spans="1:147" ht="17.25" hidden="1">
      <c r="A32" s="4">
        <v>27</v>
      </c>
      <c r="B32" s="12"/>
      <c r="C32" s="4" t="s">
        <v>42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42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42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42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46</v>
      </c>
      <c r="T32" s="6">
        <f t="shared" si="227"/>
        <v>0</v>
      </c>
      <c r="U32" s="6">
        <f t="shared" si="228"/>
        <v>0</v>
      </c>
      <c r="V32" s="6">
        <f t="shared" si="229"/>
        <v>0</v>
      </c>
      <c r="W32" s="4" t="s">
        <v>46</v>
      </c>
      <c r="X32" s="6">
        <f t="shared" si="230"/>
        <v>0</v>
      </c>
      <c r="Y32" s="6">
        <f t="shared" si="231"/>
        <v>0</v>
      </c>
      <c r="Z32" s="6">
        <f t="shared" si="232"/>
        <v>0</v>
      </c>
      <c r="AA32" s="4" t="s">
        <v>46</v>
      </c>
      <c r="AB32" s="6">
        <f t="shared" si="233"/>
        <v>0</v>
      </c>
      <c r="AC32" s="6">
        <f t="shared" si="234"/>
        <v>0</v>
      </c>
      <c r="AD32" s="6">
        <f t="shared" si="235"/>
        <v>0</v>
      </c>
      <c r="AE32" s="4" t="s">
        <v>42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42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42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42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42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4" t="s">
        <v>46</v>
      </c>
      <c r="AZ32" s="6">
        <f t="shared" si="251"/>
        <v>0</v>
      </c>
      <c r="BA32" s="6">
        <f t="shared" si="252"/>
        <v>0</v>
      </c>
      <c r="BB32" s="6">
        <f t="shared" si="253"/>
        <v>0</v>
      </c>
      <c r="BC32" s="4" t="s">
        <v>42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46</v>
      </c>
      <c r="BH32" s="6">
        <f t="shared" si="257"/>
        <v>0</v>
      </c>
      <c r="BI32" s="6">
        <f t="shared" si="258"/>
        <v>0</v>
      </c>
      <c r="BJ32" s="6">
        <f t="shared" si="259"/>
        <v>0</v>
      </c>
      <c r="BK32" s="4" t="s">
        <v>42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42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42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42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46</v>
      </c>
      <c r="CB32" s="6">
        <f t="shared" si="272"/>
        <v>0</v>
      </c>
      <c r="CC32" s="6">
        <f t="shared" si="273"/>
        <v>0</v>
      </c>
      <c r="CD32" s="6">
        <f t="shared" si="274"/>
        <v>0</v>
      </c>
      <c r="CE32" s="4" t="s">
        <v>42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46</v>
      </c>
      <c r="CJ32" s="6">
        <f t="shared" si="278"/>
        <v>0</v>
      </c>
      <c r="CK32" s="6">
        <f t="shared" si="279"/>
        <v>0</v>
      </c>
      <c r="CL32" s="6">
        <f t="shared" si="280"/>
        <v>0</v>
      </c>
      <c r="CM32" s="4" t="s">
        <v>42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42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46</v>
      </c>
      <c r="CV32" s="6">
        <f t="shared" si="287"/>
        <v>0</v>
      </c>
      <c r="CW32" s="6">
        <f t="shared" si="288"/>
        <v>0</v>
      </c>
      <c r="CX32" s="6">
        <f t="shared" si="289"/>
        <v>0</v>
      </c>
      <c r="CY32" s="4" t="s">
        <v>42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42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42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42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42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42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42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46</v>
      </c>
      <c r="EB32" s="6">
        <f t="shared" si="311"/>
        <v>0</v>
      </c>
      <c r="EC32" s="6">
        <f t="shared" si="312"/>
        <v>0</v>
      </c>
      <c r="ED32" s="6">
        <f t="shared" si="313"/>
        <v>0</v>
      </c>
      <c r="EE32" s="4" t="s">
        <v>46</v>
      </c>
      <c r="EF32" s="6">
        <f t="shared" si="314"/>
        <v>0</v>
      </c>
      <c r="EG32" s="6">
        <f t="shared" si="315"/>
        <v>0</v>
      </c>
      <c r="EH32" s="6">
        <f t="shared" si="316"/>
        <v>0</v>
      </c>
      <c r="EI32" s="4" t="s">
        <v>42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25</v>
      </c>
      <c r="EN32" s="6">
        <f t="shared" si="106"/>
        <v>0</v>
      </c>
      <c r="EO32" s="6">
        <f t="shared" si="107"/>
        <v>0</v>
      </c>
      <c r="EP32" s="6">
        <f t="shared" si="108"/>
        <v>25</v>
      </c>
      <c r="EQ32" s="6" t="str">
        <f t="shared" si="109"/>
        <v>Прийнято</v>
      </c>
    </row>
    <row r="33" spans="1:147" ht="17.25" hidden="1">
      <c r="A33" s="4">
        <v>28</v>
      </c>
      <c r="B33" s="12"/>
      <c r="C33" s="4" t="s">
        <v>42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42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42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42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46</v>
      </c>
      <c r="T33" s="6">
        <f t="shared" si="227"/>
        <v>0</v>
      </c>
      <c r="U33" s="6">
        <f t="shared" si="228"/>
        <v>0</v>
      </c>
      <c r="V33" s="6">
        <f t="shared" si="229"/>
        <v>0</v>
      </c>
      <c r="W33" s="4" t="s">
        <v>46</v>
      </c>
      <c r="X33" s="6">
        <f t="shared" si="230"/>
        <v>0</v>
      </c>
      <c r="Y33" s="6">
        <f t="shared" si="231"/>
        <v>0</v>
      </c>
      <c r="Z33" s="6">
        <f t="shared" si="232"/>
        <v>0</v>
      </c>
      <c r="AA33" s="4" t="s">
        <v>46</v>
      </c>
      <c r="AB33" s="6">
        <f t="shared" si="233"/>
        <v>0</v>
      </c>
      <c r="AC33" s="6">
        <f t="shared" si="234"/>
        <v>0</v>
      </c>
      <c r="AD33" s="6">
        <f t="shared" si="235"/>
        <v>0</v>
      </c>
      <c r="AE33" s="4" t="s">
        <v>42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42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42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42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42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4" t="s">
        <v>46</v>
      </c>
      <c r="AZ33" s="6">
        <f t="shared" si="251"/>
        <v>0</v>
      </c>
      <c r="BA33" s="6">
        <f t="shared" si="252"/>
        <v>0</v>
      </c>
      <c r="BB33" s="6">
        <f t="shared" si="253"/>
        <v>0</v>
      </c>
      <c r="BC33" s="4" t="s">
        <v>42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46</v>
      </c>
      <c r="BH33" s="6">
        <f t="shared" si="257"/>
        <v>0</v>
      </c>
      <c r="BI33" s="6">
        <f t="shared" si="258"/>
        <v>0</v>
      </c>
      <c r="BJ33" s="6">
        <f t="shared" si="259"/>
        <v>0</v>
      </c>
      <c r="BK33" s="4" t="s">
        <v>42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42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42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42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46</v>
      </c>
      <c r="CB33" s="6">
        <f t="shared" si="272"/>
        <v>0</v>
      </c>
      <c r="CC33" s="6">
        <f t="shared" si="273"/>
        <v>0</v>
      </c>
      <c r="CD33" s="6">
        <f t="shared" si="274"/>
        <v>0</v>
      </c>
      <c r="CE33" s="4" t="s">
        <v>42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46</v>
      </c>
      <c r="CJ33" s="6">
        <f t="shared" si="278"/>
        <v>0</v>
      </c>
      <c r="CK33" s="6">
        <f t="shared" si="279"/>
        <v>0</v>
      </c>
      <c r="CL33" s="6">
        <f t="shared" si="280"/>
        <v>0</v>
      </c>
      <c r="CM33" s="4" t="s">
        <v>42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42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46</v>
      </c>
      <c r="CV33" s="6">
        <f t="shared" si="287"/>
        <v>0</v>
      </c>
      <c r="CW33" s="6">
        <f t="shared" si="288"/>
        <v>0</v>
      </c>
      <c r="CX33" s="6">
        <f t="shared" si="289"/>
        <v>0</v>
      </c>
      <c r="CY33" s="4" t="s">
        <v>42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42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42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42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42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42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42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46</v>
      </c>
      <c r="EB33" s="6">
        <f t="shared" si="311"/>
        <v>0</v>
      </c>
      <c r="EC33" s="6">
        <f t="shared" si="312"/>
        <v>0</v>
      </c>
      <c r="ED33" s="6">
        <f t="shared" si="313"/>
        <v>0</v>
      </c>
      <c r="EE33" s="4" t="s">
        <v>46</v>
      </c>
      <c r="EF33" s="6">
        <f t="shared" si="314"/>
        <v>0</v>
      </c>
      <c r="EG33" s="6">
        <f t="shared" si="315"/>
        <v>0</v>
      </c>
      <c r="EH33" s="6">
        <f t="shared" si="316"/>
        <v>0</v>
      </c>
      <c r="EI33" s="4" t="s">
        <v>42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25</v>
      </c>
      <c r="EN33" s="6">
        <f t="shared" si="106"/>
        <v>0</v>
      </c>
      <c r="EO33" s="6">
        <f t="shared" si="107"/>
        <v>0</v>
      </c>
      <c r="EP33" s="6">
        <f t="shared" si="108"/>
        <v>25</v>
      </c>
      <c r="EQ33" s="6" t="str">
        <f t="shared" si="109"/>
        <v>Прийнято</v>
      </c>
    </row>
    <row r="34" spans="1:147" ht="17.25" hidden="1">
      <c r="A34" s="4">
        <v>29</v>
      </c>
      <c r="B34" s="12"/>
      <c r="C34" s="4" t="s">
        <v>42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42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42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42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46</v>
      </c>
      <c r="T34" s="6">
        <f t="shared" si="227"/>
        <v>0</v>
      </c>
      <c r="U34" s="6">
        <f t="shared" si="228"/>
        <v>0</v>
      </c>
      <c r="V34" s="6">
        <f t="shared" si="229"/>
        <v>0</v>
      </c>
      <c r="W34" s="4" t="s">
        <v>46</v>
      </c>
      <c r="X34" s="6">
        <f t="shared" si="230"/>
        <v>0</v>
      </c>
      <c r="Y34" s="6">
        <f t="shared" si="231"/>
        <v>0</v>
      </c>
      <c r="Z34" s="6">
        <f t="shared" si="232"/>
        <v>0</v>
      </c>
      <c r="AA34" s="4" t="s">
        <v>46</v>
      </c>
      <c r="AB34" s="6">
        <f t="shared" si="233"/>
        <v>0</v>
      </c>
      <c r="AC34" s="6">
        <f t="shared" si="234"/>
        <v>0</v>
      </c>
      <c r="AD34" s="6">
        <f t="shared" si="235"/>
        <v>0</v>
      </c>
      <c r="AE34" s="4" t="s">
        <v>42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42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42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42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42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4" t="s">
        <v>46</v>
      </c>
      <c r="AZ34" s="6">
        <f t="shared" si="251"/>
        <v>0</v>
      </c>
      <c r="BA34" s="6">
        <f t="shared" si="252"/>
        <v>0</v>
      </c>
      <c r="BB34" s="6">
        <f t="shared" si="253"/>
        <v>0</v>
      </c>
      <c r="BC34" s="4" t="s">
        <v>42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46</v>
      </c>
      <c r="BH34" s="6">
        <f t="shared" si="257"/>
        <v>0</v>
      </c>
      <c r="BI34" s="6">
        <f t="shared" si="258"/>
        <v>0</v>
      </c>
      <c r="BJ34" s="6">
        <f t="shared" si="259"/>
        <v>0</v>
      </c>
      <c r="BK34" s="4" t="s">
        <v>42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42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42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42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46</v>
      </c>
      <c r="CB34" s="6">
        <f t="shared" si="272"/>
        <v>0</v>
      </c>
      <c r="CC34" s="6">
        <f t="shared" si="273"/>
        <v>0</v>
      </c>
      <c r="CD34" s="6">
        <f t="shared" si="274"/>
        <v>0</v>
      </c>
      <c r="CE34" s="4" t="s">
        <v>42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46</v>
      </c>
      <c r="CJ34" s="6">
        <f t="shared" si="278"/>
        <v>0</v>
      </c>
      <c r="CK34" s="6">
        <f t="shared" si="279"/>
        <v>0</v>
      </c>
      <c r="CL34" s="6">
        <f t="shared" si="280"/>
        <v>0</v>
      </c>
      <c r="CM34" s="4" t="s">
        <v>42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42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46</v>
      </c>
      <c r="CV34" s="6">
        <f t="shared" si="287"/>
        <v>0</v>
      </c>
      <c r="CW34" s="6">
        <f t="shared" si="288"/>
        <v>0</v>
      </c>
      <c r="CX34" s="6">
        <f t="shared" si="289"/>
        <v>0</v>
      </c>
      <c r="CY34" s="4" t="s">
        <v>42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42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42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42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42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42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42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46</v>
      </c>
      <c r="EB34" s="6">
        <f t="shared" si="311"/>
        <v>0</v>
      </c>
      <c r="EC34" s="6">
        <f t="shared" si="312"/>
        <v>0</v>
      </c>
      <c r="ED34" s="6">
        <f t="shared" si="313"/>
        <v>0</v>
      </c>
      <c r="EE34" s="4" t="s">
        <v>46</v>
      </c>
      <c r="EF34" s="6">
        <f t="shared" si="314"/>
        <v>0</v>
      </c>
      <c r="EG34" s="6">
        <f t="shared" si="315"/>
        <v>0</v>
      </c>
      <c r="EH34" s="6">
        <f t="shared" si="316"/>
        <v>0</v>
      </c>
      <c r="EI34" s="4" t="s">
        <v>42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25</v>
      </c>
      <c r="EN34" s="6">
        <f t="shared" si="106"/>
        <v>0</v>
      </c>
      <c r="EO34" s="6">
        <f t="shared" si="107"/>
        <v>0</v>
      </c>
      <c r="EP34" s="6">
        <f t="shared" si="108"/>
        <v>25</v>
      </c>
      <c r="EQ34" s="6" t="str">
        <f t="shared" si="109"/>
        <v>Прийнято</v>
      </c>
    </row>
    <row r="35" spans="1:147" ht="17.25" hidden="1">
      <c r="A35" s="4">
        <v>30</v>
      </c>
      <c r="B35" s="12"/>
      <c r="C35" s="4" t="s">
        <v>42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42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42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42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46</v>
      </c>
      <c r="T35" s="6">
        <f t="shared" si="227"/>
        <v>0</v>
      </c>
      <c r="U35" s="6">
        <f t="shared" si="228"/>
        <v>0</v>
      </c>
      <c r="V35" s="6">
        <f t="shared" si="229"/>
        <v>0</v>
      </c>
      <c r="W35" s="4" t="s">
        <v>46</v>
      </c>
      <c r="X35" s="6">
        <f t="shared" si="230"/>
        <v>0</v>
      </c>
      <c r="Y35" s="6">
        <f t="shared" si="231"/>
        <v>0</v>
      </c>
      <c r="Z35" s="6">
        <f t="shared" si="232"/>
        <v>0</v>
      </c>
      <c r="AA35" s="4" t="s">
        <v>46</v>
      </c>
      <c r="AB35" s="6">
        <f t="shared" si="233"/>
        <v>0</v>
      </c>
      <c r="AC35" s="6">
        <f t="shared" si="234"/>
        <v>0</v>
      </c>
      <c r="AD35" s="6">
        <f t="shared" si="235"/>
        <v>0</v>
      </c>
      <c r="AE35" s="4" t="s">
        <v>42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42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42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42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42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4" t="s">
        <v>46</v>
      </c>
      <c r="AZ35" s="6">
        <f t="shared" si="251"/>
        <v>0</v>
      </c>
      <c r="BA35" s="6">
        <f t="shared" si="252"/>
        <v>0</v>
      </c>
      <c r="BB35" s="6">
        <f t="shared" si="253"/>
        <v>0</v>
      </c>
      <c r="BC35" s="4" t="s">
        <v>42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46</v>
      </c>
      <c r="BH35" s="6">
        <f t="shared" si="257"/>
        <v>0</v>
      </c>
      <c r="BI35" s="6">
        <f t="shared" si="258"/>
        <v>0</v>
      </c>
      <c r="BJ35" s="6">
        <f t="shared" si="259"/>
        <v>0</v>
      </c>
      <c r="BK35" s="4" t="s">
        <v>42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42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42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42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46</v>
      </c>
      <c r="CB35" s="6">
        <f t="shared" si="272"/>
        <v>0</v>
      </c>
      <c r="CC35" s="6">
        <f t="shared" si="273"/>
        <v>0</v>
      </c>
      <c r="CD35" s="6">
        <f t="shared" si="274"/>
        <v>0</v>
      </c>
      <c r="CE35" s="4" t="s">
        <v>42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46</v>
      </c>
      <c r="CJ35" s="6">
        <f t="shared" si="278"/>
        <v>0</v>
      </c>
      <c r="CK35" s="6">
        <f t="shared" si="279"/>
        <v>0</v>
      </c>
      <c r="CL35" s="6">
        <f t="shared" si="280"/>
        <v>0</v>
      </c>
      <c r="CM35" s="4" t="s">
        <v>42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42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46</v>
      </c>
      <c r="CV35" s="6">
        <f t="shared" si="287"/>
        <v>0</v>
      </c>
      <c r="CW35" s="6">
        <f t="shared" si="288"/>
        <v>0</v>
      </c>
      <c r="CX35" s="6">
        <f t="shared" si="289"/>
        <v>0</v>
      </c>
      <c r="CY35" s="4" t="s">
        <v>42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42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42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42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42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42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42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46</v>
      </c>
      <c r="EB35" s="6">
        <f t="shared" si="311"/>
        <v>0</v>
      </c>
      <c r="EC35" s="6">
        <f t="shared" si="312"/>
        <v>0</v>
      </c>
      <c r="ED35" s="6">
        <f t="shared" si="313"/>
        <v>0</v>
      </c>
      <c r="EE35" s="4" t="s">
        <v>46</v>
      </c>
      <c r="EF35" s="6">
        <f t="shared" si="314"/>
        <v>0</v>
      </c>
      <c r="EG35" s="6">
        <f t="shared" si="315"/>
        <v>0</v>
      </c>
      <c r="EH35" s="6">
        <f t="shared" si="316"/>
        <v>0</v>
      </c>
      <c r="EI35" s="4" t="s">
        <v>42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25</v>
      </c>
      <c r="EN35" s="6">
        <f t="shared" si="106"/>
        <v>0</v>
      </c>
      <c r="EO35" s="6">
        <f t="shared" si="107"/>
        <v>0</v>
      </c>
      <c r="EP35" s="6">
        <f t="shared" si="108"/>
        <v>25</v>
      </c>
      <c r="EQ35" s="6" t="str">
        <f t="shared" si="109"/>
        <v>Прийнято</v>
      </c>
    </row>
    <row r="36" spans="1:147" ht="17.25" hidden="1">
      <c r="A36" s="4">
        <v>31</v>
      </c>
      <c r="B36" s="12"/>
      <c r="C36" s="4" t="s">
        <v>42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42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42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42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46</v>
      </c>
      <c r="T36" s="6">
        <f t="shared" si="227"/>
        <v>0</v>
      </c>
      <c r="U36" s="6">
        <f t="shared" si="228"/>
        <v>0</v>
      </c>
      <c r="V36" s="6">
        <f t="shared" si="229"/>
        <v>0</v>
      </c>
      <c r="W36" s="4" t="s">
        <v>46</v>
      </c>
      <c r="X36" s="6">
        <f t="shared" si="230"/>
        <v>0</v>
      </c>
      <c r="Y36" s="6">
        <f t="shared" si="231"/>
        <v>0</v>
      </c>
      <c r="Z36" s="6">
        <f t="shared" si="232"/>
        <v>0</v>
      </c>
      <c r="AA36" s="4" t="s">
        <v>46</v>
      </c>
      <c r="AB36" s="6">
        <f t="shared" si="233"/>
        <v>0</v>
      </c>
      <c r="AC36" s="6">
        <f t="shared" si="234"/>
        <v>0</v>
      </c>
      <c r="AD36" s="6">
        <f t="shared" si="235"/>
        <v>0</v>
      </c>
      <c r="AE36" s="4" t="s">
        <v>42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42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42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42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42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4" t="s">
        <v>46</v>
      </c>
      <c r="AZ36" s="6">
        <f t="shared" si="251"/>
        <v>0</v>
      </c>
      <c r="BA36" s="6">
        <f t="shared" si="252"/>
        <v>0</v>
      </c>
      <c r="BB36" s="6">
        <f t="shared" si="253"/>
        <v>0</v>
      </c>
      <c r="BC36" s="4" t="s">
        <v>42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46</v>
      </c>
      <c r="BH36" s="6">
        <f t="shared" si="257"/>
        <v>0</v>
      </c>
      <c r="BI36" s="6">
        <f t="shared" si="258"/>
        <v>0</v>
      </c>
      <c r="BJ36" s="6">
        <f t="shared" si="259"/>
        <v>0</v>
      </c>
      <c r="BK36" s="4" t="s">
        <v>42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42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42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42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46</v>
      </c>
      <c r="CB36" s="6">
        <f t="shared" si="272"/>
        <v>0</v>
      </c>
      <c r="CC36" s="6">
        <f t="shared" si="273"/>
        <v>0</v>
      </c>
      <c r="CD36" s="6">
        <f t="shared" si="274"/>
        <v>0</v>
      </c>
      <c r="CE36" s="4" t="s">
        <v>42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46</v>
      </c>
      <c r="CJ36" s="6">
        <f t="shared" si="278"/>
        <v>0</v>
      </c>
      <c r="CK36" s="6">
        <f t="shared" si="279"/>
        <v>0</v>
      </c>
      <c r="CL36" s="6">
        <f t="shared" si="280"/>
        <v>0</v>
      </c>
      <c r="CM36" s="4" t="s">
        <v>42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42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46</v>
      </c>
      <c r="CV36" s="6">
        <f t="shared" si="287"/>
        <v>0</v>
      </c>
      <c r="CW36" s="6">
        <f t="shared" si="288"/>
        <v>0</v>
      </c>
      <c r="CX36" s="6">
        <f t="shared" si="289"/>
        <v>0</v>
      </c>
      <c r="CY36" s="4" t="s">
        <v>42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42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42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42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42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42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42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46</v>
      </c>
      <c r="EB36" s="6">
        <f t="shared" si="311"/>
        <v>0</v>
      </c>
      <c r="EC36" s="6">
        <f t="shared" si="312"/>
        <v>0</v>
      </c>
      <c r="ED36" s="6">
        <f t="shared" si="313"/>
        <v>0</v>
      </c>
      <c r="EE36" s="4" t="s">
        <v>46</v>
      </c>
      <c r="EF36" s="6">
        <f t="shared" si="314"/>
        <v>0</v>
      </c>
      <c r="EG36" s="6">
        <f t="shared" si="315"/>
        <v>0</v>
      </c>
      <c r="EH36" s="6">
        <f t="shared" si="316"/>
        <v>0</v>
      </c>
      <c r="EI36" s="4" t="s">
        <v>42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25</v>
      </c>
      <c r="EN36" s="6">
        <f t="shared" si="106"/>
        <v>0</v>
      </c>
      <c r="EO36" s="6">
        <f t="shared" si="107"/>
        <v>0</v>
      </c>
      <c r="EP36" s="6">
        <f t="shared" si="108"/>
        <v>25</v>
      </c>
      <c r="EQ36" s="6" t="str">
        <f t="shared" si="109"/>
        <v>Прийнято</v>
      </c>
    </row>
    <row r="37" spans="1:147" ht="17.25" hidden="1">
      <c r="A37" s="4">
        <v>32</v>
      </c>
      <c r="B37" s="12"/>
      <c r="C37" s="4" t="s">
        <v>42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42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42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42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46</v>
      </c>
      <c r="T37" s="6">
        <f t="shared" si="227"/>
        <v>0</v>
      </c>
      <c r="U37" s="6">
        <f t="shared" si="228"/>
        <v>0</v>
      </c>
      <c r="V37" s="6">
        <f t="shared" si="229"/>
        <v>0</v>
      </c>
      <c r="W37" s="4" t="s">
        <v>46</v>
      </c>
      <c r="X37" s="6">
        <f t="shared" si="230"/>
        <v>0</v>
      </c>
      <c r="Y37" s="6">
        <f t="shared" si="231"/>
        <v>0</v>
      </c>
      <c r="Z37" s="6">
        <f t="shared" si="232"/>
        <v>0</v>
      </c>
      <c r="AA37" s="4" t="s">
        <v>46</v>
      </c>
      <c r="AB37" s="6">
        <f t="shared" si="233"/>
        <v>0</v>
      </c>
      <c r="AC37" s="6">
        <f t="shared" si="234"/>
        <v>0</v>
      </c>
      <c r="AD37" s="6">
        <f t="shared" si="235"/>
        <v>0</v>
      </c>
      <c r="AE37" s="4" t="s">
        <v>42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42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42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42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42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4" t="s">
        <v>46</v>
      </c>
      <c r="AZ37" s="6">
        <f t="shared" si="251"/>
        <v>0</v>
      </c>
      <c r="BA37" s="6">
        <f t="shared" si="252"/>
        <v>0</v>
      </c>
      <c r="BB37" s="6">
        <f t="shared" si="253"/>
        <v>0</v>
      </c>
      <c r="BC37" s="4" t="s">
        <v>42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46</v>
      </c>
      <c r="BH37" s="6">
        <f t="shared" si="257"/>
        <v>0</v>
      </c>
      <c r="BI37" s="6">
        <f t="shared" si="258"/>
        <v>0</v>
      </c>
      <c r="BJ37" s="6">
        <f t="shared" si="259"/>
        <v>0</v>
      </c>
      <c r="BK37" s="4" t="s">
        <v>42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42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42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42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46</v>
      </c>
      <c r="CB37" s="6">
        <f t="shared" si="272"/>
        <v>0</v>
      </c>
      <c r="CC37" s="6">
        <f t="shared" si="273"/>
        <v>0</v>
      </c>
      <c r="CD37" s="6">
        <f t="shared" si="274"/>
        <v>0</v>
      </c>
      <c r="CE37" s="4" t="s">
        <v>42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46</v>
      </c>
      <c r="CJ37" s="6">
        <f t="shared" si="278"/>
        <v>0</v>
      </c>
      <c r="CK37" s="6">
        <f t="shared" si="279"/>
        <v>0</v>
      </c>
      <c r="CL37" s="6">
        <f t="shared" si="280"/>
        <v>0</v>
      </c>
      <c r="CM37" s="4" t="s">
        <v>42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42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46</v>
      </c>
      <c r="CV37" s="6">
        <f t="shared" si="287"/>
        <v>0</v>
      </c>
      <c r="CW37" s="6">
        <f t="shared" si="288"/>
        <v>0</v>
      </c>
      <c r="CX37" s="6">
        <f t="shared" si="289"/>
        <v>0</v>
      </c>
      <c r="CY37" s="4" t="s">
        <v>42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42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42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42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42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42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42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46</v>
      </c>
      <c r="EB37" s="6">
        <f t="shared" si="311"/>
        <v>0</v>
      </c>
      <c r="EC37" s="6">
        <f t="shared" si="312"/>
        <v>0</v>
      </c>
      <c r="ED37" s="6">
        <f t="shared" si="313"/>
        <v>0</v>
      </c>
      <c r="EE37" s="4" t="s">
        <v>46</v>
      </c>
      <c r="EF37" s="6">
        <f t="shared" si="314"/>
        <v>0</v>
      </c>
      <c r="EG37" s="6">
        <f t="shared" si="315"/>
        <v>0</v>
      </c>
      <c r="EH37" s="6">
        <f t="shared" si="316"/>
        <v>0</v>
      </c>
      <c r="EI37" s="4" t="s">
        <v>42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25</v>
      </c>
      <c r="EN37" s="6">
        <f t="shared" si="106"/>
        <v>0</v>
      </c>
      <c r="EO37" s="6">
        <f t="shared" si="107"/>
        <v>0</v>
      </c>
      <c r="EP37" s="6">
        <f t="shared" si="108"/>
        <v>25</v>
      </c>
      <c r="EQ37" s="6" t="str">
        <f t="shared" si="109"/>
        <v>Прийнято</v>
      </c>
    </row>
    <row r="38" spans="1:147" ht="17.25" hidden="1">
      <c r="A38" s="4">
        <v>33</v>
      </c>
      <c r="B38" s="12"/>
      <c r="C38" s="4" t="s">
        <v>42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42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42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42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46</v>
      </c>
      <c r="T38" s="6">
        <f t="shared" si="227"/>
        <v>0</v>
      </c>
      <c r="U38" s="6">
        <f t="shared" si="228"/>
        <v>0</v>
      </c>
      <c r="V38" s="6">
        <f t="shared" si="229"/>
        <v>0</v>
      </c>
      <c r="W38" s="4" t="s">
        <v>46</v>
      </c>
      <c r="X38" s="6">
        <f t="shared" si="230"/>
        <v>0</v>
      </c>
      <c r="Y38" s="6">
        <f t="shared" si="231"/>
        <v>0</v>
      </c>
      <c r="Z38" s="6">
        <f t="shared" si="232"/>
        <v>0</v>
      </c>
      <c r="AA38" s="4" t="s">
        <v>46</v>
      </c>
      <c r="AB38" s="6">
        <f t="shared" si="233"/>
        <v>0</v>
      </c>
      <c r="AC38" s="6">
        <f t="shared" si="234"/>
        <v>0</v>
      </c>
      <c r="AD38" s="6">
        <f t="shared" si="235"/>
        <v>0</v>
      </c>
      <c r="AE38" s="4" t="s">
        <v>42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42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42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42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42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4" t="s">
        <v>46</v>
      </c>
      <c r="AZ38" s="6">
        <f t="shared" si="251"/>
        <v>0</v>
      </c>
      <c r="BA38" s="6">
        <f t="shared" si="252"/>
        <v>0</v>
      </c>
      <c r="BB38" s="6">
        <f t="shared" si="253"/>
        <v>0</v>
      </c>
      <c r="BC38" s="4" t="s">
        <v>42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46</v>
      </c>
      <c r="BH38" s="6">
        <f t="shared" si="257"/>
        <v>0</v>
      </c>
      <c r="BI38" s="6">
        <f t="shared" si="258"/>
        <v>0</v>
      </c>
      <c r="BJ38" s="6">
        <f t="shared" si="259"/>
        <v>0</v>
      </c>
      <c r="BK38" s="4" t="s">
        <v>42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42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42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42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46</v>
      </c>
      <c r="CB38" s="6">
        <f t="shared" si="272"/>
        <v>0</v>
      </c>
      <c r="CC38" s="6">
        <f t="shared" si="273"/>
        <v>0</v>
      </c>
      <c r="CD38" s="6">
        <f t="shared" si="274"/>
        <v>0</v>
      </c>
      <c r="CE38" s="4" t="s">
        <v>42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46</v>
      </c>
      <c r="CJ38" s="6">
        <f t="shared" si="278"/>
        <v>0</v>
      </c>
      <c r="CK38" s="6">
        <f t="shared" si="279"/>
        <v>0</v>
      </c>
      <c r="CL38" s="6">
        <f t="shared" si="280"/>
        <v>0</v>
      </c>
      <c r="CM38" s="4" t="s">
        <v>42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42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46</v>
      </c>
      <c r="CV38" s="6">
        <f t="shared" si="287"/>
        <v>0</v>
      </c>
      <c r="CW38" s="6">
        <f t="shared" si="288"/>
        <v>0</v>
      </c>
      <c r="CX38" s="6">
        <f t="shared" si="289"/>
        <v>0</v>
      </c>
      <c r="CY38" s="4" t="s">
        <v>42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42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42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42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42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42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42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46</v>
      </c>
      <c r="EB38" s="6">
        <f t="shared" si="311"/>
        <v>0</v>
      </c>
      <c r="EC38" s="6">
        <f t="shared" si="312"/>
        <v>0</v>
      </c>
      <c r="ED38" s="6">
        <f t="shared" si="313"/>
        <v>0</v>
      </c>
      <c r="EE38" s="4" t="s">
        <v>46</v>
      </c>
      <c r="EF38" s="6">
        <f t="shared" si="314"/>
        <v>0</v>
      </c>
      <c r="EG38" s="6">
        <f t="shared" si="315"/>
        <v>0</v>
      </c>
      <c r="EH38" s="6">
        <f t="shared" si="316"/>
        <v>0</v>
      </c>
      <c r="EI38" s="4" t="s">
        <v>42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25</v>
      </c>
      <c r="EN38" s="6">
        <f t="shared" si="106"/>
        <v>0</v>
      </c>
      <c r="EO38" s="6">
        <f t="shared" si="107"/>
        <v>0</v>
      </c>
      <c r="EP38" s="6">
        <f t="shared" si="108"/>
        <v>25</v>
      </c>
      <c r="EQ38" s="6" t="str">
        <f t="shared" si="109"/>
        <v>Прийнято</v>
      </c>
    </row>
    <row r="39" spans="1:147" ht="17.25" hidden="1">
      <c r="A39" s="4">
        <v>34</v>
      </c>
      <c r="B39" s="12"/>
      <c r="C39" s="4" t="s">
        <v>42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42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42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42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46</v>
      </c>
      <c r="T39" s="6">
        <f t="shared" si="227"/>
        <v>0</v>
      </c>
      <c r="U39" s="6">
        <f t="shared" si="228"/>
        <v>0</v>
      </c>
      <c r="V39" s="6">
        <f t="shared" si="229"/>
        <v>0</v>
      </c>
      <c r="W39" s="4" t="s">
        <v>46</v>
      </c>
      <c r="X39" s="6">
        <f t="shared" si="230"/>
        <v>0</v>
      </c>
      <c r="Y39" s="6">
        <f t="shared" si="231"/>
        <v>0</v>
      </c>
      <c r="Z39" s="6">
        <f t="shared" si="232"/>
        <v>0</v>
      </c>
      <c r="AA39" s="4" t="s">
        <v>46</v>
      </c>
      <c r="AB39" s="6">
        <f t="shared" si="233"/>
        <v>0</v>
      </c>
      <c r="AC39" s="6">
        <f t="shared" si="234"/>
        <v>0</v>
      </c>
      <c r="AD39" s="6">
        <f t="shared" si="235"/>
        <v>0</v>
      </c>
      <c r="AE39" s="4" t="s">
        <v>42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42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42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42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42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46</v>
      </c>
      <c r="AZ39" s="6">
        <f t="shared" si="251"/>
        <v>0</v>
      </c>
      <c r="BA39" s="6">
        <f t="shared" si="252"/>
        <v>0</v>
      </c>
      <c r="BB39" s="6">
        <f t="shared" si="253"/>
        <v>0</v>
      </c>
      <c r="BC39" s="4" t="s">
        <v>42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46</v>
      </c>
      <c r="BH39" s="6">
        <f t="shared" si="257"/>
        <v>0</v>
      </c>
      <c r="BI39" s="6">
        <f t="shared" si="258"/>
        <v>0</v>
      </c>
      <c r="BJ39" s="6">
        <f t="shared" si="259"/>
        <v>0</v>
      </c>
      <c r="BK39" s="4" t="s">
        <v>42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42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42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42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46</v>
      </c>
      <c r="CB39" s="6">
        <f t="shared" si="272"/>
        <v>0</v>
      </c>
      <c r="CC39" s="6">
        <f t="shared" si="273"/>
        <v>0</v>
      </c>
      <c r="CD39" s="6">
        <f t="shared" si="274"/>
        <v>0</v>
      </c>
      <c r="CE39" s="4" t="s">
        <v>42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46</v>
      </c>
      <c r="CJ39" s="6">
        <f t="shared" si="278"/>
        <v>0</v>
      </c>
      <c r="CK39" s="6">
        <f t="shared" si="279"/>
        <v>0</v>
      </c>
      <c r="CL39" s="6">
        <f t="shared" si="280"/>
        <v>0</v>
      </c>
      <c r="CM39" s="4" t="s">
        <v>42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42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46</v>
      </c>
      <c r="CV39" s="6">
        <f t="shared" si="287"/>
        <v>0</v>
      </c>
      <c r="CW39" s="6">
        <f t="shared" si="288"/>
        <v>0</v>
      </c>
      <c r="CX39" s="6">
        <f t="shared" si="289"/>
        <v>0</v>
      </c>
      <c r="CY39" s="4" t="s">
        <v>42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42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42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42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42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42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42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46</v>
      </c>
      <c r="EB39" s="6">
        <f t="shared" si="311"/>
        <v>0</v>
      </c>
      <c r="EC39" s="6">
        <f t="shared" si="312"/>
        <v>0</v>
      </c>
      <c r="ED39" s="6">
        <f t="shared" si="313"/>
        <v>0</v>
      </c>
      <c r="EE39" s="4" t="s">
        <v>46</v>
      </c>
      <c r="EF39" s="6">
        <f t="shared" si="314"/>
        <v>0</v>
      </c>
      <c r="EG39" s="6">
        <f t="shared" si="315"/>
        <v>0</v>
      </c>
      <c r="EH39" s="6">
        <f t="shared" si="316"/>
        <v>0</v>
      </c>
      <c r="EI39" s="4" t="s">
        <v>42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25</v>
      </c>
      <c r="EN39" s="6">
        <f t="shared" si="106"/>
        <v>0</v>
      </c>
      <c r="EO39" s="6">
        <f t="shared" si="107"/>
        <v>0</v>
      </c>
      <c r="EP39" s="6">
        <f t="shared" si="108"/>
        <v>25</v>
      </c>
      <c r="EQ39" s="6" t="str">
        <f t="shared" si="109"/>
        <v>Прийнято</v>
      </c>
    </row>
    <row r="40" spans="1:147" ht="17.25" hidden="1">
      <c r="A40" s="4">
        <v>35</v>
      </c>
      <c r="B40" s="12"/>
      <c r="C40" s="4" t="s">
        <v>42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42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42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42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46</v>
      </c>
      <c r="T40" s="6">
        <f t="shared" si="227"/>
        <v>0</v>
      </c>
      <c r="U40" s="6">
        <f t="shared" si="228"/>
        <v>0</v>
      </c>
      <c r="V40" s="6">
        <f t="shared" si="229"/>
        <v>0</v>
      </c>
      <c r="W40" s="4" t="s">
        <v>46</v>
      </c>
      <c r="X40" s="6">
        <f t="shared" si="230"/>
        <v>0</v>
      </c>
      <c r="Y40" s="6">
        <f t="shared" si="231"/>
        <v>0</v>
      </c>
      <c r="Z40" s="6">
        <f t="shared" si="232"/>
        <v>0</v>
      </c>
      <c r="AA40" s="4" t="s">
        <v>46</v>
      </c>
      <c r="AB40" s="6">
        <f t="shared" si="233"/>
        <v>0</v>
      </c>
      <c r="AC40" s="6">
        <f t="shared" si="234"/>
        <v>0</v>
      </c>
      <c r="AD40" s="6">
        <f t="shared" si="235"/>
        <v>0</v>
      </c>
      <c r="AE40" s="4" t="s">
        <v>42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42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42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42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42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46</v>
      </c>
      <c r="AZ40" s="6">
        <f t="shared" si="251"/>
        <v>0</v>
      </c>
      <c r="BA40" s="6">
        <f t="shared" si="252"/>
        <v>0</v>
      </c>
      <c r="BB40" s="6">
        <f t="shared" si="253"/>
        <v>0</v>
      </c>
      <c r="BC40" s="4" t="s">
        <v>42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46</v>
      </c>
      <c r="BH40" s="6">
        <f t="shared" si="257"/>
        <v>0</v>
      </c>
      <c r="BI40" s="6">
        <f t="shared" si="258"/>
        <v>0</v>
      </c>
      <c r="BJ40" s="6">
        <f t="shared" si="259"/>
        <v>0</v>
      </c>
      <c r="BK40" s="4" t="s">
        <v>42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42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42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42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46</v>
      </c>
      <c r="CB40" s="6">
        <f t="shared" si="272"/>
        <v>0</v>
      </c>
      <c r="CC40" s="6">
        <f t="shared" si="273"/>
        <v>0</v>
      </c>
      <c r="CD40" s="6">
        <f t="shared" si="274"/>
        <v>0</v>
      </c>
      <c r="CE40" s="4" t="s">
        <v>42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46</v>
      </c>
      <c r="CJ40" s="6">
        <f t="shared" si="278"/>
        <v>0</v>
      </c>
      <c r="CK40" s="6">
        <f t="shared" si="279"/>
        <v>0</v>
      </c>
      <c r="CL40" s="6">
        <f t="shared" si="280"/>
        <v>0</v>
      </c>
      <c r="CM40" s="4" t="s">
        <v>42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42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46</v>
      </c>
      <c r="CV40" s="6">
        <f t="shared" si="287"/>
        <v>0</v>
      </c>
      <c r="CW40" s="6">
        <f t="shared" si="288"/>
        <v>0</v>
      </c>
      <c r="CX40" s="6">
        <f t="shared" si="289"/>
        <v>0</v>
      </c>
      <c r="CY40" s="4" t="s">
        <v>42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42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42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42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42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42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42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46</v>
      </c>
      <c r="EB40" s="6">
        <f t="shared" si="311"/>
        <v>0</v>
      </c>
      <c r="EC40" s="6">
        <f t="shared" si="312"/>
        <v>0</v>
      </c>
      <c r="ED40" s="6">
        <f t="shared" si="313"/>
        <v>0</v>
      </c>
      <c r="EE40" s="4" t="s">
        <v>46</v>
      </c>
      <c r="EF40" s="6">
        <f t="shared" si="314"/>
        <v>0</v>
      </c>
      <c r="EG40" s="6">
        <f t="shared" si="315"/>
        <v>0</v>
      </c>
      <c r="EH40" s="6">
        <f t="shared" si="316"/>
        <v>0</v>
      </c>
      <c r="EI40" s="4" t="s">
        <v>42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25</v>
      </c>
      <c r="EN40" s="6">
        <f t="shared" si="106"/>
        <v>0</v>
      </c>
      <c r="EO40" s="6">
        <f t="shared" si="107"/>
        <v>0</v>
      </c>
      <c r="EP40" s="6">
        <f t="shared" si="108"/>
        <v>25</v>
      </c>
      <c r="EQ40" s="6" t="str">
        <f t="shared" si="109"/>
        <v>Прийнято</v>
      </c>
    </row>
    <row r="41" spans="1:147" ht="65.25" customHeight="1">
      <c r="A41" s="4">
        <v>27</v>
      </c>
      <c r="B41" s="16" t="s">
        <v>49</v>
      </c>
      <c r="C41" s="4" t="s">
        <v>42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42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42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42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46</v>
      </c>
      <c r="T41" s="6">
        <f t="shared" si="227"/>
        <v>0</v>
      </c>
      <c r="U41" s="6">
        <f t="shared" si="228"/>
        <v>0</v>
      </c>
      <c r="V41" s="6">
        <f t="shared" si="229"/>
        <v>0</v>
      </c>
      <c r="W41" s="4" t="s">
        <v>46</v>
      </c>
      <c r="X41" s="6">
        <f t="shared" si="230"/>
        <v>0</v>
      </c>
      <c r="Y41" s="6">
        <f t="shared" si="231"/>
        <v>0</v>
      </c>
      <c r="Z41" s="6">
        <f t="shared" si="232"/>
        <v>0</v>
      </c>
      <c r="AA41" s="4" t="s">
        <v>46</v>
      </c>
      <c r="AB41" s="6">
        <f t="shared" si="233"/>
        <v>0</v>
      </c>
      <c r="AC41" s="6">
        <f t="shared" si="234"/>
        <v>0</v>
      </c>
      <c r="AD41" s="6">
        <f t="shared" si="235"/>
        <v>0</v>
      </c>
      <c r="AE41" s="4" t="s">
        <v>42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42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42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42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42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46</v>
      </c>
      <c r="AZ41" s="6">
        <f t="shared" si="251"/>
        <v>0</v>
      </c>
      <c r="BA41" s="6">
        <f t="shared" si="252"/>
        <v>0</v>
      </c>
      <c r="BB41" s="6">
        <f t="shared" si="253"/>
        <v>0</v>
      </c>
      <c r="BC41" s="4" t="s">
        <v>42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46</v>
      </c>
      <c r="BH41" s="6">
        <f t="shared" si="257"/>
        <v>0</v>
      </c>
      <c r="BI41" s="6">
        <f t="shared" si="258"/>
        <v>0</v>
      </c>
      <c r="BJ41" s="6">
        <f t="shared" si="259"/>
        <v>0</v>
      </c>
      <c r="BK41" s="4" t="s">
        <v>42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42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42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42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46</v>
      </c>
      <c r="CB41" s="6">
        <f t="shared" si="272"/>
        <v>0</v>
      </c>
      <c r="CC41" s="6">
        <f t="shared" si="273"/>
        <v>0</v>
      </c>
      <c r="CD41" s="6">
        <f t="shared" si="274"/>
        <v>0</v>
      </c>
      <c r="CE41" s="4" t="s">
        <v>42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46</v>
      </c>
      <c r="CJ41" s="6">
        <f t="shared" si="278"/>
        <v>0</v>
      </c>
      <c r="CK41" s="6">
        <f t="shared" si="279"/>
        <v>0</v>
      </c>
      <c r="CL41" s="6">
        <f t="shared" si="280"/>
        <v>0</v>
      </c>
      <c r="CM41" s="4" t="s">
        <v>42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42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46</v>
      </c>
      <c r="CV41" s="6">
        <f t="shared" si="287"/>
        <v>0</v>
      </c>
      <c r="CW41" s="6">
        <f t="shared" si="288"/>
        <v>0</v>
      </c>
      <c r="CX41" s="6">
        <f t="shared" si="289"/>
        <v>0</v>
      </c>
      <c r="CY41" s="4" t="s">
        <v>42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42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42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42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42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42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42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46</v>
      </c>
      <c r="EB41" s="6">
        <f t="shared" si="311"/>
        <v>0</v>
      </c>
      <c r="EC41" s="6">
        <f t="shared" si="312"/>
        <v>0</v>
      </c>
      <c r="ED41" s="6">
        <f t="shared" si="313"/>
        <v>0</v>
      </c>
      <c r="EE41" s="4" t="s">
        <v>46</v>
      </c>
      <c r="EF41" s="6">
        <f t="shared" si="314"/>
        <v>0</v>
      </c>
      <c r="EG41" s="6">
        <f t="shared" si="315"/>
        <v>0</v>
      </c>
      <c r="EH41" s="6">
        <f t="shared" si="316"/>
        <v>0</v>
      </c>
      <c r="EI41" s="4" t="s">
        <v>42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25</v>
      </c>
      <c r="EN41" s="6">
        <f t="shared" si="106"/>
        <v>0</v>
      </c>
      <c r="EO41" s="6">
        <f t="shared" si="107"/>
        <v>0</v>
      </c>
      <c r="EP41" s="6">
        <f t="shared" si="108"/>
        <v>25</v>
      </c>
      <c r="EQ41" s="6" t="str">
        <f t="shared" si="109"/>
        <v>Прийнято</v>
      </c>
    </row>
    <row r="42" spans="1:147" ht="72" hidden="1" customHeight="1">
      <c r="A42" s="4"/>
      <c r="B42" s="14"/>
      <c r="C42" s="4" t="s">
        <v>42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42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42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42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46</v>
      </c>
      <c r="T42" s="6">
        <f t="shared" si="227"/>
        <v>0</v>
      </c>
      <c r="U42" s="6">
        <f t="shared" si="228"/>
        <v>0</v>
      </c>
      <c r="V42" s="6">
        <f t="shared" si="229"/>
        <v>0</v>
      </c>
      <c r="W42" s="4" t="s">
        <v>42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46</v>
      </c>
      <c r="AB42" s="6">
        <f t="shared" si="233"/>
        <v>0</v>
      </c>
      <c r="AC42" s="6">
        <f t="shared" si="234"/>
        <v>0</v>
      </c>
      <c r="AD42" s="6">
        <f t="shared" si="235"/>
        <v>0</v>
      </c>
      <c r="AE42" s="4" t="s">
        <v>42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42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42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42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42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42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42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46</v>
      </c>
      <c r="BH42" s="6">
        <f t="shared" si="257"/>
        <v>0</v>
      </c>
      <c r="BI42" s="6">
        <f t="shared" si="258"/>
        <v>0</v>
      </c>
      <c r="BJ42" s="6">
        <f t="shared" si="259"/>
        <v>0</v>
      </c>
      <c r="BK42" s="4" t="s">
        <v>42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42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42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42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46</v>
      </c>
      <c r="CB42" s="6">
        <f t="shared" si="272"/>
        <v>0</v>
      </c>
      <c r="CC42" s="6">
        <f t="shared" si="273"/>
        <v>0</v>
      </c>
      <c r="CD42" s="6">
        <f t="shared" si="274"/>
        <v>0</v>
      </c>
      <c r="CE42" s="4" t="s">
        <v>42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42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42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42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42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42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42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42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42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42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42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42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42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46</v>
      </c>
      <c r="EF42" s="6">
        <f t="shared" si="314"/>
        <v>0</v>
      </c>
      <c r="EG42" s="6">
        <f t="shared" si="315"/>
        <v>0</v>
      </c>
      <c r="EH42" s="6">
        <f t="shared" si="316"/>
        <v>0</v>
      </c>
      <c r="EI42" s="4" t="s">
        <v>42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30</v>
      </c>
      <c r="EN42" s="6">
        <f t="shared" si="106"/>
        <v>0</v>
      </c>
      <c r="EO42" s="6">
        <f t="shared" si="107"/>
        <v>0</v>
      </c>
      <c r="EP42" s="6">
        <f t="shared" si="108"/>
        <v>30</v>
      </c>
      <c r="EQ42" s="6" t="str">
        <f t="shared" si="109"/>
        <v>Прийнято</v>
      </c>
    </row>
    <row r="43" spans="1:147">
      <c r="A43" s="11"/>
      <c r="EM43" s="2"/>
      <c r="EN43" s="2"/>
      <c r="EO43" s="2"/>
      <c r="EP43" s="2"/>
      <c r="EQ43" s="2"/>
    </row>
    <row r="44" spans="1:147">
      <c r="EM44" s="2"/>
      <c r="EN44" s="2"/>
      <c r="EO44" s="2"/>
      <c r="EP44" s="2"/>
      <c r="EQ44" s="2"/>
    </row>
    <row r="45" spans="1:147">
      <c r="EM45" s="2"/>
      <c r="EN45" s="2"/>
      <c r="EO45" s="2"/>
      <c r="EP45" s="2"/>
      <c r="EQ45" s="2"/>
    </row>
    <row r="46" spans="1:147">
      <c r="EM46" s="2"/>
      <c r="EN46" s="2"/>
      <c r="EO46" s="2"/>
      <c r="EP46" s="2"/>
      <c r="EQ46" s="2"/>
    </row>
  </sheetData>
  <sheetProtection password="C70E" sheet="1" objects="1" scenarios="1" formatCells="0" formatColumn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2017-02-03T12:15:14Z</dcterms:modified>
</cp:coreProperties>
</file>