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EN38" s="1"/>
  <c r="F38"/>
  <c r="D39"/>
  <c r="EM39" s="1"/>
  <c r="EQ39" s="1"/>
  <c r="E39"/>
  <c r="F39"/>
  <c r="EO39" s="1"/>
  <c r="D40"/>
  <c r="E40"/>
  <c r="EN40" s="1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42" l="1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2"/>
  <c r="EP38"/>
  <c r="EP34"/>
  <c r="EP41"/>
  <c r="EP37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0" l="1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M7" s="1"/>
  <c r="EQ7" s="1"/>
  <c r="E7"/>
  <c r="F7"/>
  <c r="EO7" s="1"/>
  <c r="D8"/>
  <c r="E8"/>
  <c r="EN8" s="1"/>
  <c r="F8"/>
  <c r="D9"/>
  <c r="EM9" s="1"/>
  <c r="EQ9" s="1"/>
  <c r="E9"/>
  <c r="F9"/>
  <c r="EO9" s="1"/>
  <c r="D10"/>
  <c r="E10"/>
  <c r="EN10" s="1"/>
  <c r="F10"/>
  <c r="D11"/>
  <c r="EM11" s="1"/>
  <c r="EQ11" s="1"/>
  <c r="E11"/>
  <c r="F11"/>
  <c r="EO11" s="1"/>
  <c r="D12"/>
  <c r="E12"/>
  <c r="EN12" s="1"/>
  <c r="F12"/>
  <c r="D13"/>
  <c r="EM13" s="1"/>
  <c r="EQ13" s="1"/>
  <c r="E13"/>
  <c r="F13"/>
  <c r="EO13" s="1"/>
  <c r="D14"/>
  <c r="E14"/>
  <c r="EN14" s="1"/>
  <c r="F14"/>
  <c r="D16"/>
  <c r="EM16" s="1"/>
  <c r="EQ16" s="1"/>
  <c r="E16"/>
  <c r="F16"/>
  <c r="EO16" s="1"/>
  <c r="D17"/>
  <c r="E17"/>
  <c r="EN17" s="1"/>
  <c r="F17"/>
  <c r="D18"/>
  <c r="EM18" s="1"/>
  <c r="EQ18" s="1"/>
  <c r="E18"/>
  <c r="F18"/>
  <c r="EO18" s="1"/>
  <c r="D19"/>
  <c r="E19"/>
  <c r="F19"/>
  <c r="D20"/>
  <c r="E20"/>
  <c r="F20"/>
  <c r="EO20" l="1"/>
  <c r="EM20"/>
  <c r="EQ20" s="1"/>
  <c r="EN19"/>
  <c r="EP22"/>
  <c r="EP24"/>
  <c r="EP25"/>
  <c r="EP21"/>
  <c r="EN20"/>
  <c r="EP20" s="1"/>
  <c r="EO19"/>
  <c r="EM19"/>
  <c r="EQ19" s="1"/>
  <c r="EN18"/>
  <c r="EO17"/>
  <c r="EM17"/>
  <c r="EQ17" s="1"/>
  <c r="EN16"/>
  <c r="EP16" s="1"/>
  <c r="EO14"/>
  <c r="EM14"/>
  <c r="EQ14" s="1"/>
  <c r="EN13"/>
  <c r="EP13" s="1"/>
  <c r="EO12"/>
  <c r="EM12"/>
  <c r="EQ12" s="1"/>
  <c r="EN11"/>
  <c r="EP11" s="1"/>
  <c r="EO10"/>
  <c r="EM10"/>
  <c r="EQ10" s="1"/>
  <c r="EN9"/>
  <c r="EO8"/>
  <c r="EM8"/>
  <c r="EQ8" s="1"/>
  <c r="EN7"/>
  <c r="EP7" s="1"/>
  <c r="EP23"/>
  <c r="EP18"/>
  <c r="EP9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4" l="1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<sst xmlns="http://schemas.openxmlformats.org/spreadsheetml/2006/main" count="1344" uniqueCount="52">
  <si>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</si>
  <si>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</si>
  <si>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</si>
  <si>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</si>
  <si>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</si>
  <si>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</si>
  <si>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</si>
  <si>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</si>
  <si>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</si>
  <si>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</si>
  <si>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</si>
  <si>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</si>
  <si>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</si>
  <si>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</si>
  <si>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</si>
  <si>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</si>
  <si>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</si>
  <si>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</si>
  <si>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</si>
  <si>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</si>
  <si>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</si>
  <si>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</si>
  <si>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</si>
  <si>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</si>
  <si>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</si>
  <si>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</si>
  <si>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</si>
  <si>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</si>
  <si>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</si>
  <si>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</si>
  <si>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</si>
  <si>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</si>
  <si>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</si>
  <si>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</si>
  <si>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</si>
  <si>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</si>
  <si>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</si>
  <si>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</si>
  <si>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</si>
  <si>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</si>
  <si>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</si>
  <si>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</si>
  <si>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</si>
  <si>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</si>
  <si>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</si>
  <si>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 xml:space="preserve">ІІІ пленарне засідання чергової 14 сесії Покровської міської ради </t>
  </si>
  <si>
    <t>11 листопада 2016 року</t>
  </si>
  <si>
    <t>Про внесення змін до рішення І пленарного засідання 13 сесії міської ради 7 скликання від 07.10.2016р. №1 "Про затвердження Порядку переведення квартир соціально вразливих верств населення міста на індивідуальне опалення в новій редакції".</t>
  </si>
  <si>
    <t>Про заяву ТОВ "АПС ПАУЄР ТЕХНОЛОДЖИ" щодо оренди частини теплопостачальних мереж</t>
  </si>
  <si>
    <t>Відсутній</t>
  </si>
  <si>
    <t>Відсутня</t>
  </si>
  <si>
    <t>Про затвердження розміру соціальної матеріальної допомоги на встановлення приладів індивідуального опалення соціально вразливим верствам населення в рамках Програми децентралізації теплопостачання в місті Покров (Платіжний реєстр №6)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</si>
</sst>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zoomScale="60" zoomScaleNormal="60" workbookViewId="0">
      <selection activeCell="B43" sqref="B43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1.75" customHeight="1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5" customHeight="1">
      <c r="A2" s="16" t="s">
        <v>45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>
      <c r="C4" s="3"/>
      <c r="EM4" s="10"/>
      <c r="EN4" s="10" t="s">
        <v>36</v>
      </c>
      <c r="EO4" s="10"/>
      <c r="EP4" s="2"/>
      <c r="EQ4" s="2"/>
    </row>
    <row r="5" spans="1:147" s="1" customFormat="1" ht="105" customHeight="1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87.75" customHeight="1">
      <c r="A6" s="4">
        <v>17</v>
      </c>
      <c r="B6" s="13" t="s">
        <v>51</v>
      </c>
      <c r="C6" s="4" t="s">
        <v>42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42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42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49</v>
      </c>
      <c r="T6" s="6">
        <f>IF(S6="За",1,0)</f>
        <v>0</v>
      </c>
      <c r="U6" s="6">
        <f>IF(S6="Проти",1,0)</f>
        <v>0</v>
      </c>
      <c r="V6" s="6">
        <f>IF(S6="Утримався",1,0)</f>
        <v>0</v>
      </c>
      <c r="W6" s="4" t="s">
        <v>42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42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42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42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49</v>
      </c>
      <c r="AZ6" s="6">
        <f>IF(AY6="За",1,0)</f>
        <v>0</v>
      </c>
      <c r="BA6" s="6">
        <f>IF(AY6="Проти",1,0)</f>
        <v>0</v>
      </c>
      <c r="BB6" s="6">
        <f>IF(AY6="Утримався",1,0)</f>
        <v>0</v>
      </c>
      <c r="BC6" s="4" t="s">
        <v>42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49</v>
      </c>
      <c r="BH6" s="6">
        <f>IF(BG6="За",1,0)</f>
        <v>0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42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42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42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49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42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42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42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50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42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42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42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42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49</v>
      </c>
      <c r="DP6" s="6">
        <f>IF(DO6="За",1,0)</f>
        <v>0</v>
      </c>
      <c r="DQ6" s="6">
        <f>IF(DO6="Проти",1,0)</f>
        <v>0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42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42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49</v>
      </c>
      <c r="EF6" s="6">
        <f>IF(EE6="За",1,0)</f>
        <v>0</v>
      </c>
      <c r="EG6" s="6">
        <f>IF(EE6="Проти",1,0)</f>
        <v>0</v>
      </c>
      <c r="EH6" s="6">
        <f>IF(EE6="Утримався",1,0)</f>
        <v>0</v>
      </c>
      <c r="EI6" s="4" t="s">
        <v>50</v>
      </c>
      <c r="EJ6" s="6">
        <f>IF(EI6="За",1,0)</f>
        <v>0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27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27</v>
      </c>
      <c r="EQ6" s="6" t="str">
        <f>IF(EM6&gt;17,"Прийнято","Не прийнято")</f>
        <v>Прийнято</v>
      </c>
    </row>
    <row r="7" spans="1:147" ht="43.5" customHeight="1">
      <c r="A7" s="4">
        <v>18</v>
      </c>
      <c r="B7" s="13" t="s">
        <v>48</v>
      </c>
      <c r="C7" s="4" t="s">
        <v>42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42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42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49</v>
      </c>
      <c r="T7" s="6">
        <f t="shared" ref="T7:T20" si="12">IF(S7="За",1,0)</f>
        <v>0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42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42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42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42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49</v>
      </c>
      <c r="AZ7" s="6">
        <f t="shared" ref="AZ7:AZ20" si="36">IF(AY7="За",1,0)</f>
        <v>0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49</v>
      </c>
      <c r="BH7" s="6">
        <f t="shared" ref="BH7:BH20" si="42">IF(BG7="За",1,0)</f>
        <v>0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42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42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49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42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42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42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50</v>
      </c>
      <c r="CV7" s="6">
        <f t="shared" ref="CV7:CV20" si="72">IF(CU7="За",1,0)</f>
        <v>0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42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42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42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49</v>
      </c>
      <c r="DP7" s="6">
        <f t="shared" ref="DP7:DP20" si="87">IF(DO7="За",1,0)</f>
        <v>0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42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42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49</v>
      </c>
      <c r="EF7" s="6">
        <f t="shared" ref="EF7:EF20" si="99">IF(EE7="За",1,0)</f>
        <v>0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50</v>
      </c>
      <c r="EJ7" s="6">
        <f t="shared" ref="EJ7:EJ20" si="102">IF(EI7="За",1,0)</f>
        <v>0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27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27</v>
      </c>
      <c r="EQ7" s="6" t="str">
        <f t="shared" ref="EQ7:EQ42" si="109">IF(EM7&gt;17,"Прийнято","Не прийнято")</f>
        <v>Прийнято</v>
      </c>
    </row>
    <row r="8" spans="1:147" ht="88.5" customHeight="1">
      <c r="A8" s="4">
        <v>19</v>
      </c>
      <c r="B8" s="14" t="s">
        <v>47</v>
      </c>
      <c r="C8" s="4" t="s">
        <v>42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42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42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49</v>
      </c>
      <c r="T8" s="6">
        <f t="shared" si="12"/>
        <v>0</v>
      </c>
      <c r="U8" s="6">
        <f t="shared" si="13"/>
        <v>0</v>
      </c>
      <c r="V8" s="6">
        <f t="shared" si="14"/>
        <v>0</v>
      </c>
      <c r="W8" s="4" t="s">
        <v>42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42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42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42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42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42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49</v>
      </c>
      <c r="AZ8" s="6">
        <f t="shared" si="36"/>
        <v>0</v>
      </c>
      <c r="BA8" s="6">
        <f t="shared" si="37"/>
        <v>0</v>
      </c>
      <c r="BB8" s="6">
        <f t="shared" si="38"/>
        <v>0</v>
      </c>
      <c r="BC8" s="4" t="s">
        <v>42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49</v>
      </c>
      <c r="BH8" s="6">
        <f t="shared" si="42"/>
        <v>0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42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42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42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49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42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42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42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50</v>
      </c>
      <c r="CV8" s="6">
        <f t="shared" si="72"/>
        <v>0</v>
      </c>
      <c r="CW8" s="6">
        <f t="shared" si="73"/>
        <v>0</v>
      </c>
      <c r="CX8" s="6">
        <f t="shared" si="74"/>
        <v>0</v>
      </c>
      <c r="CY8" s="4" t="s">
        <v>42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42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42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42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49</v>
      </c>
      <c r="DP8" s="6">
        <f t="shared" si="87"/>
        <v>0</v>
      </c>
      <c r="DQ8" s="6">
        <f t="shared" si="88"/>
        <v>0</v>
      </c>
      <c r="DR8" s="6">
        <f t="shared" si="89"/>
        <v>0</v>
      </c>
      <c r="DS8" s="4" t="s">
        <v>42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42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42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49</v>
      </c>
      <c r="EF8" s="6">
        <f t="shared" si="99"/>
        <v>0</v>
      </c>
      <c r="EG8" s="6">
        <f t="shared" si="100"/>
        <v>0</v>
      </c>
      <c r="EH8" s="6">
        <f t="shared" si="101"/>
        <v>0</v>
      </c>
      <c r="EI8" s="4" t="s">
        <v>50</v>
      </c>
      <c r="EJ8" s="6">
        <f t="shared" si="102"/>
        <v>0</v>
      </c>
      <c r="EK8" s="6">
        <f t="shared" si="103"/>
        <v>0</v>
      </c>
      <c r="EL8" s="6">
        <f t="shared" si="104"/>
        <v>0</v>
      </c>
      <c r="EM8" s="6">
        <f t="shared" si="105"/>
        <v>27</v>
      </c>
      <c r="EN8" s="6">
        <f t="shared" si="106"/>
        <v>0</v>
      </c>
      <c r="EO8" s="6">
        <f t="shared" si="107"/>
        <v>0</v>
      </c>
      <c r="EP8" s="6">
        <f t="shared" si="108"/>
        <v>27</v>
      </c>
      <c r="EQ8" s="6" t="str">
        <f t="shared" si="109"/>
        <v>Прийнято</v>
      </c>
    </row>
    <row r="9" spans="1:147" ht="15.75" hidden="1">
      <c r="A9" s="4">
        <v>4</v>
      </c>
      <c r="B9" s="13"/>
      <c r="C9" s="4" t="s">
        <v>42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42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42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42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42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42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42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42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42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42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42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42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42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42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42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42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42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42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42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42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42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42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35</v>
      </c>
      <c r="EN9" s="6">
        <f t="shared" si="106"/>
        <v>0</v>
      </c>
      <c r="EO9" s="6">
        <f t="shared" si="107"/>
        <v>0</v>
      </c>
      <c r="EP9" s="6">
        <f t="shared" si="108"/>
        <v>35</v>
      </c>
      <c r="EQ9" s="6" t="str">
        <f t="shared" si="109"/>
        <v>Прийнято</v>
      </c>
    </row>
    <row r="10" spans="1:147" ht="55.5" hidden="1" customHeight="1">
      <c r="A10" s="4">
        <v>5</v>
      </c>
      <c r="B10" s="13"/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42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42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42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42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42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42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42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42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42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42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42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42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42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42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42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42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42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42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42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42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35</v>
      </c>
      <c r="EN10" s="6">
        <f t="shared" si="106"/>
        <v>0</v>
      </c>
      <c r="EO10" s="6">
        <f t="shared" si="107"/>
        <v>0</v>
      </c>
      <c r="EP10" s="6">
        <f t="shared" si="108"/>
        <v>35</v>
      </c>
      <c r="EQ10" s="6" t="str">
        <f t="shared" si="109"/>
        <v>Прийнято</v>
      </c>
    </row>
    <row r="11" spans="1:147" ht="15.75" hidden="1">
      <c r="A11" s="4">
        <v>6</v>
      </c>
      <c r="B11" s="13"/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42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42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42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42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42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42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42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42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42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42</v>
      </c>
      <c r="CB11" s="6">
        <f t="shared" si="57"/>
        <v>1</v>
      </c>
      <c r="CC11" s="6">
        <f t="shared" si="58"/>
        <v>0</v>
      </c>
      <c r="CD11" s="6">
        <f t="shared" si="59"/>
        <v>0</v>
      </c>
      <c r="CE11" s="4" t="s">
        <v>42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42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42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42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42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42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42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42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42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42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42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42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42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35</v>
      </c>
      <c r="EN11" s="6">
        <f t="shared" si="106"/>
        <v>0</v>
      </c>
      <c r="EO11" s="6">
        <f t="shared" si="107"/>
        <v>0</v>
      </c>
      <c r="EP11" s="6">
        <f t="shared" si="108"/>
        <v>35</v>
      </c>
      <c r="EQ11" s="6" t="str">
        <f t="shared" si="109"/>
        <v>Прийнято</v>
      </c>
    </row>
    <row r="12" spans="1:147" ht="15.75" hidden="1">
      <c r="A12" s="4">
        <v>7</v>
      </c>
      <c r="B12" s="13"/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42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42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42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42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42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42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42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42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42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42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42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42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42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42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42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42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42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42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42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42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42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35</v>
      </c>
      <c r="EN12" s="6">
        <f t="shared" si="106"/>
        <v>0</v>
      </c>
      <c r="EO12" s="6">
        <f t="shared" si="107"/>
        <v>0</v>
      </c>
      <c r="EP12" s="6">
        <f t="shared" si="108"/>
        <v>35</v>
      </c>
      <c r="EQ12" s="6" t="str">
        <f t="shared" si="109"/>
        <v>Прийнято</v>
      </c>
    </row>
    <row r="13" spans="1:147" ht="15.75" hidden="1">
      <c r="A13" s="4">
        <v>8</v>
      </c>
      <c r="B13" s="13"/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42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42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42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42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42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42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42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42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42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42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42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42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42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42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42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42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42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42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42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42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42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35</v>
      </c>
      <c r="EN13" s="6">
        <f t="shared" si="106"/>
        <v>0</v>
      </c>
      <c r="EO13" s="6">
        <f t="shared" si="107"/>
        <v>0</v>
      </c>
      <c r="EP13" s="6">
        <f t="shared" si="108"/>
        <v>35</v>
      </c>
      <c r="EQ13" s="6" t="str">
        <f t="shared" si="109"/>
        <v>Прийнято</v>
      </c>
    </row>
    <row r="14" spans="1:147" ht="15.75" hidden="1">
      <c r="A14" s="4">
        <v>9</v>
      </c>
      <c r="B14" s="14"/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42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42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42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42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42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42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42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42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42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42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42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42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42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42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42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42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35</v>
      </c>
      <c r="EN14" s="6">
        <f t="shared" si="106"/>
        <v>0</v>
      </c>
      <c r="EO14" s="6">
        <f t="shared" si="107"/>
        <v>0</v>
      </c>
      <c r="EP14" s="6">
        <f t="shared" si="108"/>
        <v>35</v>
      </c>
      <c r="EQ14" s="6" t="str">
        <f t="shared" si="109"/>
        <v>Прийнято</v>
      </c>
    </row>
    <row r="15" spans="1:147" ht="15.75" hidden="1">
      <c r="A15" s="4">
        <v>10</v>
      </c>
      <c r="B15" s="13"/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42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42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42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42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42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42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42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42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42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42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42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42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42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42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42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42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35</v>
      </c>
      <c r="EN15" s="6">
        <f t="shared" si="106"/>
        <v>0</v>
      </c>
      <c r="EO15" s="6">
        <f t="shared" si="107"/>
        <v>0</v>
      </c>
      <c r="EP15" s="6">
        <f t="shared" si="108"/>
        <v>35</v>
      </c>
      <c r="EQ15" s="6" t="str">
        <f t="shared" si="109"/>
        <v>Прийнято</v>
      </c>
    </row>
    <row r="16" spans="1:147" ht="15.75" hidden="1">
      <c r="A16" s="4">
        <v>11</v>
      </c>
      <c r="B16" s="13"/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42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42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42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42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42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42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42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42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42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42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42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42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42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42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42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42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35</v>
      </c>
      <c r="EN16" s="6">
        <f t="shared" si="106"/>
        <v>0</v>
      </c>
      <c r="EO16" s="6">
        <f t="shared" si="107"/>
        <v>0</v>
      </c>
      <c r="EP16" s="6">
        <f t="shared" si="108"/>
        <v>35</v>
      </c>
      <c r="EQ16" s="6" t="str">
        <f t="shared" si="109"/>
        <v>Прийнято</v>
      </c>
    </row>
    <row r="17" spans="1:147" ht="15.75" hidden="1">
      <c r="A17" s="4">
        <v>12</v>
      </c>
      <c r="B17" s="13"/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42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42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42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42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42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42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42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42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42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42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42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42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42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42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42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42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35</v>
      </c>
      <c r="EN17" s="6">
        <f t="shared" si="106"/>
        <v>0</v>
      </c>
      <c r="EO17" s="6">
        <f t="shared" si="107"/>
        <v>0</v>
      </c>
      <c r="EP17" s="6">
        <f t="shared" si="108"/>
        <v>35</v>
      </c>
      <c r="EQ17" s="6" t="str">
        <f t="shared" si="109"/>
        <v>Прийнято</v>
      </c>
    </row>
    <row r="18" spans="1:147" ht="15.75" hidden="1">
      <c r="A18" s="4">
        <v>13</v>
      </c>
      <c r="B18" s="13"/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42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42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42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42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42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42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42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42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42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42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42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42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42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42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42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42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35</v>
      </c>
      <c r="EN18" s="6">
        <f t="shared" si="106"/>
        <v>0</v>
      </c>
      <c r="EO18" s="6">
        <f t="shared" si="107"/>
        <v>0</v>
      </c>
      <c r="EP18" s="6">
        <f t="shared" si="108"/>
        <v>35</v>
      </c>
      <c r="EQ18" s="6" t="str">
        <f t="shared" si="109"/>
        <v>Прийнято</v>
      </c>
    </row>
    <row r="19" spans="1:147" ht="15.75" hidden="1">
      <c r="A19" s="4">
        <v>14</v>
      </c>
      <c r="B19" s="13"/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42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42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42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42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42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42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42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42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42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42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42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42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42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42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42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42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35</v>
      </c>
      <c r="EN19" s="6">
        <f t="shared" si="106"/>
        <v>0</v>
      </c>
      <c r="EO19" s="6">
        <f t="shared" si="107"/>
        <v>0</v>
      </c>
      <c r="EP19" s="6">
        <f t="shared" si="108"/>
        <v>35</v>
      </c>
      <c r="EQ19" s="6" t="str">
        <f t="shared" si="109"/>
        <v>Прийнято</v>
      </c>
    </row>
    <row r="20" spans="1:147" ht="15.75" hidden="1">
      <c r="A20" s="4">
        <v>15</v>
      </c>
      <c r="B20" s="13"/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42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42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42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42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42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42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42</v>
      </c>
      <c r="CB20" s="6">
        <f t="shared" si="57"/>
        <v>1</v>
      </c>
      <c r="CC20" s="6">
        <f t="shared" si="58"/>
        <v>0</v>
      </c>
      <c r="CD20" s="6">
        <f t="shared" si="59"/>
        <v>0</v>
      </c>
      <c r="CE20" s="4" t="s">
        <v>42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42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42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42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42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42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42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42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42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35</v>
      </c>
      <c r="EN20" s="6">
        <f t="shared" si="106"/>
        <v>0</v>
      </c>
      <c r="EO20" s="6">
        <f t="shared" si="107"/>
        <v>0</v>
      </c>
      <c r="EP20" s="6">
        <f t="shared" si="108"/>
        <v>35</v>
      </c>
      <c r="EQ20" s="6" t="str">
        <f t="shared" si="109"/>
        <v>Прийнято</v>
      </c>
    </row>
    <row r="21" spans="1:147" ht="15.75" hidden="1">
      <c r="A21" s="4">
        <v>16</v>
      </c>
      <c r="B21" s="13"/>
      <c r="C21" s="4" t="s">
        <v>42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42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42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42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42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42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42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42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42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42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42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42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42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42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42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42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42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42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42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35</v>
      </c>
      <c r="EN21" s="6">
        <f t="shared" si="106"/>
        <v>0</v>
      </c>
      <c r="EO21" s="6">
        <f t="shared" si="107"/>
        <v>0</v>
      </c>
      <c r="EP21" s="6">
        <f t="shared" si="108"/>
        <v>35</v>
      </c>
      <c r="EQ21" s="6" t="str">
        <f t="shared" si="109"/>
        <v>Прийнято</v>
      </c>
    </row>
    <row r="22" spans="1:147" ht="15.75" hidden="1">
      <c r="A22" s="4">
        <v>17</v>
      </c>
      <c r="B22" s="13"/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42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42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42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42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42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42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42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42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42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42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42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42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42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42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42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42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35</v>
      </c>
      <c r="EN22" s="6">
        <f t="shared" si="106"/>
        <v>0</v>
      </c>
      <c r="EO22" s="6">
        <f t="shared" si="107"/>
        <v>0</v>
      </c>
      <c r="EP22" s="6">
        <f t="shared" si="108"/>
        <v>35</v>
      </c>
      <c r="EQ22" s="6" t="str">
        <f t="shared" si="109"/>
        <v>Прийнято</v>
      </c>
    </row>
    <row r="23" spans="1:147" ht="15.75" hidden="1">
      <c r="A23" s="4">
        <v>18</v>
      </c>
      <c r="B23" s="13"/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42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42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42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42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42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42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42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42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42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42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42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42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35</v>
      </c>
      <c r="EN23" s="6">
        <f t="shared" si="106"/>
        <v>0</v>
      </c>
      <c r="EO23" s="6">
        <f t="shared" si="107"/>
        <v>0</v>
      </c>
      <c r="EP23" s="6">
        <f t="shared" si="108"/>
        <v>35</v>
      </c>
      <c r="EQ23" s="6" t="str">
        <f t="shared" si="109"/>
        <v>Прийнято</v>
      </c>
    </row>
    <row r="24" spans="1:147" ht="15.75" hidden="1">
      <c r="A24" s="4">
        <v>19</v>
      </c>
      <c r="B24" s="13"/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42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42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42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42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42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42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42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42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42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42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42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42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35</v>
      </c>
      <c r="EN24" s="6">
        <f t="shared" si="106"/>
        <v>0</v>
      </c>
      <c r="EO24" s="6">
        <f t="shared" si="107"/>
        <v>0</v>
      </c>
      <c r="EP24" s="6">
        <f t="shared" si="108"/>
        <v>35</v>
      </c>
      <c r="EQ24" s="6" t="str">
        <f t="shared" si="109"/>
        <v>Прийнято</v>
      </c>
    </row>
    <row r="25" spans="1:147" ht="15.75" hidden="1">
      <c r="A25" s="4">
        <v>20</v>
      </c>
      <c r="B25" s="13"/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42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42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42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42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42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42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42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42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42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42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42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42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35</v>
      </c>
      <c r="EN25" s="6">
        <f t="shared" si="106"/>
        <v>0</v>
      </c>
      <c r="EO25" s="6">
        <f t="shared" si="107"/>
        <v>0</v>
      </c>
      <c r="EP25" s="6">
        <f t="shared" si="108"/>
        <v>35</v>
      </c>
      <c r="EQ25" s="6" t="str">
        <f t="shared" si="109"/>
        <v>Прийнято</v>
      </c>
    </row>
    <row r="26" spans="1:147" ht="15.75" hidden="1">
      <c r="A26" s="4">
        <v>21</v>
      </c>
      <c r="B26" s="13"/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42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42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42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42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42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42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42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42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42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42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42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42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35</v>
      </c>
      <c r="EN26" s="6">
        <f t="shared" si="106"/>
        <v>0</v>
      </c>
      <c r="EO26" s="6">
        <f t="shared" si="107"/>
        <v>0</v>
      </c>
      <c r="EP26" s="6">
        <f t="shared" si="108"/>
        <v>35</v>
      </c>
      <c r="EQ26" s="6" t="str">
        <f t="shared" si="109"/>
        <v>Прийнято</v>
      </c>
    </row>
    <row r="27" spans="1:147" ht="15.75" hidden="1">
      <c r="A27" s="4">
        <v>22</v>
      </c>
      <c r="B27" s="13"/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42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42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42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42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42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42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42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42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42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42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42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42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35</v>
      </c>
      <c r="EN27" s="6">
        <f t="shared" si="106"/>
        <v>0</v>
      </c>
      <c r="EO27" s="6">
        <f t="shared" si="107"/>
        <v>0</v>
      </c>
      <c r="EP27" s="6">
        <f t="shared" si="108"/>
        <v>35</v>
      </c>
      <c r="EQ27" s="6" t="str">
        <f t="shared" si="109"/>
        <v>Прийнято</v>
      </c>
    </row>
    <row r="28" spans="1:147" ht="15.75" hidden="1">
      <c r="A28" s="4">
        <v>23</v>
      </c>
      <c r="B28" s="14"/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42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42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42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42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42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42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42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42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42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42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42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42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35</v>
      </c>
      <c r="EN28" s="6">
        <f t="shared" si="106"/>
        <v>0</v>
      </c>
      <c r="EO28" s="6">
        <f t="shared" si="107"/>
        <v>0</v>
      </c>
      <c r="EP28" s="6">
        <f t="shared" si="108"/>
        <v>35</v>
      </c>
      <c r="EQ28" s="6" t="str">
        <f t="shared" si="109"/>
        <v>Прийнято</v>
      </c>
    </row>
    <row r="29" spans="1:147" ht="15.75" hidden="1">
      <c r="A29" s="4">
        <v>24</v>
      </c>
      <c r="B29" s="13"/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42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42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42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42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42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42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42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42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42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42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42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35</v>
      </c>
      <c r="EN29" s="6">
        <f t="shared" si="106"/>
        <v>0</v>
      </c>
      <c r="EO29" s="6">
        <f t="shared" si="107"/>
        <v>0</v>
      </c>
      <c r="EP29" s="6">
        <f t="shared" si="108"/>
        <v>35</v>
      </c>
      <c r="EQ29" s="6" t="str">
        <f t="shared" si="109"/>
        <v>Прийнято</v>
      </c>
    </row>
    <row r="30" spans="1:147" ht="17.25" hidden="1">
      <c r="A30" s="4">
        <v>25</v>
      </c>
      <c r="B30" s="12"/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42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42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42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42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42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42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42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42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42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42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42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35</v>
      </c>
      <c r="EN30" s="6">
        <f t="shared" si="106"/>
        <v>0</v>
      </c>
      <c r="EO30" s="6">
        <f t="shared" si="107"/>
        <v>0</v>
      </c>
      <c r="EP30" s="6">
        <f t="shared" si="108"/>
        <v>35</v>
      </c>
      <c r="EQ30" s="6" t="str">
        <f t="shared" si="109"/>
        <v>Прийнято</v>
      </c>
    </row>
    <row r="31" spans="1:147" ht="17.25" hidden="1">
      <c r="A31" s="4">
        <v>26</v>
      </c>
      <c r="B31" s="12"/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42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42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42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42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42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42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42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42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42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42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42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35</v>
      </c>
      <c r="EN31" s="6">
        <f t="shared" si="106"/>
        <v>0</v>
      </c>
      <c r="EO31" s="6">
        <f t="shared" si="107"/>
        <v>0</v>
      </c>
      <c r="EP31" s="6">
        <f t="shared" si="108"/>
        <v>35</v>
      </c>
      <c r="EQ31" s="6" t="str">
        <f t="shared" si="109"/>
        <v>Прийнято</v>
      </c>
    </row>
    <row r="32" spans="1:147" ht="17.25" hidden="1">
      <c r="A32" s="4">
        <v>27</v>
      </c>
      <c r="B32" s="12"/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42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42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42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42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42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42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42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42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42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42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42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35</v>
      </c>
      <c r="EN32" s="6">
        <f t="shared" si="106"/>
        <v>0</v>
      </c>
      <c r="EO32" s="6">
        <f t="shared" si="107"/>
        <v>0</v>
      </c>
      <c r="EP32" s="6">
        <f t="shared" si="108"/>
        <v>35</v>
      </c>
      <c r="EQ32" s="6" t="str">
        <f t="shared" si="109"/>
        <v>Прийнято</v>
      </c>
    </row>
    <row r="33" spans="1:147" ht="17.25" hidden="1">
      <c r="A33" s="4">
        <v>28</v>
      </c>
      <c r="B33" s="12"/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42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42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42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42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42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42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42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42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42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42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42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35</v>
      </c>
      <c r="EN33" s="6">
        <f t="shared" si="106"/>
        <v>0</v>
      </c>
      <c r="EO33" s="6">
        <f t="shared" si="107"/>
        <v>0</v>
      </c>
      <c r="EP33" s="6">
        <f t="shared" si="108"/>
        <v>35</v>
      </c>
      <c r="EQ33" s="6" t="str">
        <f t="shared" si="109"/>
        <v>Прийнято</v>
      </c>
    </row>
    <row r="34" spans="1:147" ht="17.25" hidden="1">
      <c r="A34" s="4">
        <v>29</v>
      </c>
      <c r="B34" s="12"/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42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42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42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42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42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42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42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42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42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42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42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35</v>
      </c>
      <c r="EN34" s="6">
        <f t="shared" si="106"/>
        <v>0</v>
      </c>
      <c r="EO34" s="6">
        <f t="shared" si="107"/>
        <v>0</v>
      </c>
      <c r="EP34" s="6">
        <f t="shared" si="108"/>
        <v>35</v>
      </c>
      <c r="EQ34" s="6" t="str">
        <f t="shared" si="109"/>
        <v>Прийнято</v>
      </c>
    </row>
    <row r="35" spans="1:147" ht="17.25" hidden="1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42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42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42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42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42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42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42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42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42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42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35</v>
      </c>
      <c r="EN35" s="6">
        <f t="shared" si="106"/>
        <v>0</v>
      </c>
      <c r="EO35" s="6">
        <f t="shared" si="107"/>
        <v>0</v>
      </c>
      <c r="EP35" s="6">
        <f t="shared" si="108"/>
        <v>35</v>
      </c>
      <c r="EQ35" s="6" t="str">
        <f t="shared" si="109"/>
        <v>Прийнято</v>
      </c>
    </row>
    <row r="36" spans="1:147" ht="17.25" hidden="1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42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42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42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42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42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42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42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42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42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42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35</v>
      </c>
      <c r="EN36" s="6">
        <f t="shared" si="106"/>
        <v>0</v>
      </c>
      <c r="EO36" s="6">
        <f t="shared" si="107"/>
        <v>0</v>
      </c>
      <c r="EP36" s="6">
        <f t="shared" si="108"/>
        <v>35</v>
      </c>
      <c r="EQ36" s="6" t="str">
        <f t="shared" si="109"/>
        <v>Прийнято</v>
      </c>
    </row>
    <row r="37" spans="1:147" ht="17.25" hidden="1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42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42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42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42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42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42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42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42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42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42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35</v>
      </c>
      <c r="EN37" s="6">
        <f t="shared" si="106"/>
        <v>0</v>
      </c>
      <c r="EO37" s="6">
        <f t="shared" si="107"/>
        <v>0</v>
      </c>
      <c r="EP37" s="6">
        <f t="shared" si="108"/>
        <v>35</v>
      </c>
      <c r="EQ37" s="6" t="str">
        <f t="shared" si="109"/>
        <v>Прийнято</v>
      </c>
    </row>
    <row r="38" spans="1:147" ht="17.25" hidden="1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42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42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42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42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42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42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42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42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42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42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42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35</v>
      </c>
      <c r="EN38" s="6">
        <f t="shared" si="106"/>
        <v>0</v>
      </c>
      <c r="EO38" s="6">
        <f t="shared" si="107"/>
        <v>0</v>
      </c>
      <c r="EP38" s="6">
        <f t="shared" si="108"/>
        <v>35</v>
      </c>
      <c r="EQ38" s="6" t="str">
        <f t="shared" si="109"/>
        <v>Прийнято</v>
      </c>
    </row>
    <row r="39" spans="1:147" ht="17.25" hidden="1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42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42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42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42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42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42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42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42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42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42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42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35</v>
      </c>
      <c r="EN39" s="6">
        <f t="shared" si="106"/>
        <v>0</v>
      </c>
      <c r="EO39" s="6">
        <f t="shared" si="107"/>
        <v>0</v>
      </c>
      <c r="EP39" s="6">
        <f t="shared" si="108"/>
        <v>35</v>
      </c>
      <c r="EQ39" s="6" t="str">
        <f t="shared" si="109"/>
        <v>Прийнято</v>
      </c>
    </row>
    <row r="40" spans="1:147" ht="17.25" hidden="1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42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42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42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42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42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42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42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42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42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42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42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35</v>
      </c>
      <c r="EN40" s="6">
        <f t="shared" si="106"/>
        <v>0</v>
      </c>
      <c r="EO40" s="6">
        <f t="shared" si="107"/>
        <v>0</v>
      </c>
      <c r="EP40" s="6">
        <f t="shared" si="108"/>
        <v>35</v>
      </c>
      <c r="EQ40" s="6" t="str">
        <f t="shared" si="109"/>
        <v>Прийнято</v>
      </c>
    </row>
    <row r="41" spans="1:147" ht="17.25" hidden="1">
      <c r="A41" s="4">
        <v>36</v>
      </c>
      <c r="B41" s="12"/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42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42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42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42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42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42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42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42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42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42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42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35</v>
      </c>
      <c r="EN41" s="6">
        <f t="shared" si="106"/>
        <v>0</v>
      </c>
      <c r="EO41" s="6">
        <f t="shared" si="107"/>
        <v>0</v>
      </c>
      <c r="EP41" s="6">
        <f t="shared" si="108"/>
        <v>35</v>
      </c>
      <c r="EQ41" s="6" t="str">
        <f t="shared" si="109"/>
        <v>Прийнято</v>
      </c>
    </row>
    <row r="42" spans="1:147" ht="17.25" hidden="1">
      <c r="A42" s="4">
        <v>37</v>
      </c>
      <c r="B42" s="12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42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42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42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42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42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42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42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35</v>
      </c>
      <c r="EN42" s="6">
        <f t="shared" si="106"/>
        <v>0</v>
      </c>
      <c r="EO42" s="6">
        <f t="shared" si="107"/>
        <v>0</v>
      </c>
      <c r="EP42" s="6">
        <f t="shared" si="108"/>
        <v>35</v>
      </c>
      <c r="EQ42" s="6" t="str">
        <f t="shared" si="109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2016-11-11T11:35:38Z</dcterms:modified>
</cp:coreProperties>
</file>