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<sst xmlns="http://schemas.openxmlformats.org/spreadsheetml/2006/main" count="1498" uniqueCount="68">
  <si>
    <t xml:space="preserve">Поіменне голосування депутатів Покровської міської ради</t>
  </si>
  <si>
    <t xml:space="preserve">пленарне засідання чергової 38 сесії Покровської міської ради </t>
  </si>
  <si>
    <t xml:space="preserve">26 жовтня 2018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</si>
  <si>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</si>
  <si>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</si>
  <si>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</si>
  <si>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</si>
  <si>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"Відродження"</t>
  </si>
  <si>
    <t xml:space="preserve">Бізик О. Є. "Відродження"</t>
  </si>
  <si>
    <t xml:space="preserve">Верич В. В. "Опозиційний блок"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</si>
  <si>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</si>
  <si>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</si>
  <si>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</si>
  <si>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</si>
  <si>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"Батьківщина"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</si>
  <si>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</si>
  <si>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</si>
  <si>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</si>
  <si>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"Опозиційний блок"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</si>
  <si>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</si>
  <si>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</si>
  <si>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</si>
  <si>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О."Укроп"</t>
  </si>
  <si>
    <t xml:space="preserve">Міщенко Д. В. "Відродження"</t>
  </si>
  <si>
    <t xml:space="preserve">Нагорний С. М. "Відродження"</t>
  </si>
  <si>
    <t xml:space="preserve">Новицький С. В. "Опозиційний блок"</t>
  </si>
  <si>
    <t xml:space="preserve">Пастух А. І. "Солідарність"</t>
  </si>
  <si>
    <t xml:space="preserve">Пономар А. А. "Батьківщина"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</si>
  <si>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</si>
  <si>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</si>
  <si>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</si>
  <si>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</si>
  <si>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</si>
  <si>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</si>
  <si>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</si>
  <si>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</si>
  <si>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</si>
  <si>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</si>
  <si>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</si>
  <si>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</si>
  <si>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</si>
  <si>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</si>
  <si>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</si>
  <si>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</si>
  <si>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</si>
  <si>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</si>
  <si>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готовність міських комунальних підприємств та бюджетних установ міста до роботи в осінньо-зимовий період 2018 – 2019р.р..</t>
  </si>
  <si>
    <t xml:space="preserve">За</t>
  </si>
  <si>
    <t xml:space="preserve">Відсутній</t>
  </si>
  <si>
    <t xml:space="preserve">Про внесення змін до рішення І пленарного засідання 28 сесії міської ради 7 скликання  від 07.12.2017  № 2 «Про бюджет м.Покров на 2018рік».</t>
  </si>
  <si>
    <t xml:space="preserve">Про Програму фінансової підтримки інститутів громадянського суспільства в м. Покров.</t>
  </si>
  <si>
    <t xml:space="preserve">Про передачу з балансу на баланс комунального майна, що належить до власності територіальної громади м.Покров Дніпропетровської області.  </t>
  </si>
  <si>
    <t xml:space="preserve">Про дозвіл ПМКП «Добробут» на списання основних засобів.
</t>
  </si>
  <si>
    <t xml:space="preserve">Про затвердження передавального акта комунального підприємства "Редакція Покровської  міської газети «Козацька вежа»".</t>
  </si>
  <si>
    <t xml:space="preserve">Про передачу в оренду громадській організації «Спортивний клуб «Спарта 2008» нежитлового приміщення по вул.Чайкіной Лізи, 31.</t>
  </si>
  <si>
    <t xml:space="preserve">Про надання доручення на право підписання договорів оренди землі, цивільно-правових угод та документів з приватизації заступнику міського голови Чистякову Олександру Геннадійовичу у новій редакції.</t>
  </si>
  <si>
    <t xml:space="preserve">Про надання дозволу Покровському міському комунальному підприємству “ДОБРОБУТ” на розробку проекту землеустрою щодо відведення земельної ділянки в постійне користування в районі вул. Уральська, 1 м. Покров Дніпропетровської області.</t>
  </si>
  <si>
    <t xml:space="preserve">Про розгляд питання щодо надання  дозволу на розробку проекту землеустрою по  відведенню земельної ділянки  в  оренду по вул.Уральська, 1.</t>
  </si>
  <si>
    <t xml:space="preserve">утримався</t>
  </si>
  <si>
    <t xml:space="preserve">проти</t>
  </si>
  <si>
    <t xml:space="preserve">Про клопотання  фізичної особи – підприємця Петровича Володимира Геронійовича щодо продовження  терміну дії договору  оренди землі по   вул. Шляхова, 232/1 м.Покров Дніпропетровської області.</t>
  </si>
  <si>
    <t xml:space="preserve">Про клопотання фізичної особи – підприємця Петровича Володимира Геронійовича щодо припинення договорів оренди землі та вилучення з користування земельних ділянок на території Покровської міської ради Дніпропетровської області.</t>
  </si>
  <si>
    <t xml:space="preserve">Про клопотання фізичної особи-підприємця Мельник Тетяни Валеріївни щодо затвердження проекту землеустрою та передачі в оренду земельної ділянки по вул.Північно-промислова, 9/8а, 9/8б,9/8в.</t>
  </si>
  <si>
    <t xml:space="preserve">Про заяви  громадян щодо передачі у власність та користування земельних ділянок .</t>
  </si>
  <si>
    <t xml:space="preserve">Про надання дозволу відділу культури виконавчого комітету Покровської міської ради  на розробку проектів землеустрою щодо відведення земельних ділянок в постійне користування на території м. Покров Дніпропетровської області. </t>
  </si>
  <si>
    <t xml:space="preserve">Про  внесення  змін  до міської програми «Розвиток фізичної культури та спорту в місті Покров на період 2017-2018 років», затвердженої рішенням 16 сесії міської ради 7 скликання від 16.12.2016 № 25.</t>
  </si>
  <si>
    <t xml:space="preserve">не голосував</t>
  </si>
  <si>
    <t xml:space="preserve">Про  внесення  змін у міську   Програму «Цукровий діабет» на 2015 -2018 роки (із змінами), затвердженої  рішенням 43 сесії міської ради 6 скликання від 23.12.2014 №28. 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</si>
</sst>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3"/>
      <name val="Calibri"/>
      <family val="2"/>
      <charset val="1"/>
    </font>
    <font>
      <sz val="13"/>
      <color rgb="FF000000"/>
      <name val="Calibri"/>
      <family val="2"/>
      <charset val="1"/>
    </font>
    <font>
      <sz val="13"/>
      <color rgb="FF000000"/>
      <name val="Calibri"/>
      <family val="2"/>
      <charset val="204"/>
    </font>
    <font>
      <sz val="13"/>
      <color rgb="FFFF0000"/>
      <name val="Calibri"/>
      <family val="2"/>
      <charset val="204"/>
    </font>
    <font>
      <sz val="1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9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7"/>
  <sheetViews>
    <sheetView showFormulas="false" showGridLines="true" showRowColHeaders="true" showZeros="true" rightToLeft="false" tabSelected="true" showOutlineSymbols="true" defaultGridColor="true" view="normal" topLeftCell="A10" colorId="64" zoomScale="70" zoomScaleNormal="70" zoomScalePageLayoutView="100" workbookViewId="0">
      <selection pane="topLeft" activeCell="EE17" activeCellId="0" sqref="EE17"/>
    </sheetView>
  </sheetViews>
  <sheetFormatPr defaultRowHeight="15" zeroHeight="false" outlineLevelRow="0" outlineLevelCol="0"/>
  <cols>
    <col collapsed="false" customWidth="true" hidden="false" outlineLevel="0" max="1" min="1" style="1" width="9.14"/>
    <col collapsed="false" customWidth="true" hidden="false" outlineLevel="0" max="2" min="2" style="1" width="57.42"/>
    <col collapsed="false" customWidth="true" hidden="false" outlineLevel="0" max="3" min="3" style="1" width="10.71"/>
    <col collapsed="false" customWidth="true" hidden="true" outlineLevel="0" max="6" min="4" style="2" width="10.71"/>
    <col collapsed="false" customWidth="true" hidden="false" outlineLevel="0" max="7" min="7" style="1" width="10.71"/>
    <col collapsed="false" customWidth="true" hidden="true" outlineLevel="0" max="10" min="8" style="2" width="10.71"/>
    <col collapsed="false" customWidth="true" hidden="false" outlineLevel="0" max="11" min="11" style="1" width="10.71"/>
    <col collapsed="false" customWidth="true" hidden="true" outlineLevel="0" max="14" min="12" style="2" width="10.71"/>
    <col collapsed="false" customWidth="true" hidden="false" outlineLevel="0" max="15" min="15" style="1" width="10.71"/>
    <col collapsed="false" customWidth="true" hidden="true" outlineLevel="0" max="18" min="16" style="2" width="10.71"/>
    <col collapsed="false" customWidth="true" hidden="false" outlineLevel="0" max="19" min="19" style="1" width="10.71"/>
    <col collapsed="false" customWidth="true" hidden="true" outlineLevel="0" max="22" min="20" style="2" width="10.71"/>
    <col collapsed="false" customWidth="true" hidden="false" outlineLevel="0" max="23" min="23" style="1" width="10.71"/>
    <col collapsed="false" customWidth="true" hidden="true" outlineLevel="0" max="26" min="24" style="2" width="10.71"/>
    <col collapsed="false" customWidth="true" hidden="false" outlineLevel="0" max="27" min="27" style="1" width="10.71"/>
    <col collapsed="false" customWidth="true" hidden="true" outlineLevel="0" max="30" min="28" style="2" width="10.71"/>
    <col collapsed="false" customWidth="true" hidden="false" outlineLevel="0" max="31" min="31" style="1" width="10.71"/>
    <col collapsed="false" customWidth="true" hidden="true" outlineLevel="0" max="34" min="32" style="2" width="10.71"/>
    <col collapsed="false" customWidth="true" hidden="false" outlineLevel="0" max="35" min="35" style="1" width="10.71"/>
    <col collapsed="false" customWidth="true" hidden="true" outlineLevel="0" max="38" min="36" style="2" width="10.71"/>
    <col collapsed="false" customWidth="true" hidden="false" outlineLevel="0" max="39" min="39" style="1" width="10.71"/>
    <col collapsed="false" customWidth="true" hidden="true" outlineLevel="0" max="42" min="40" style="2" width="10.71"/>
    <col collapsed="false" customWidth="true" hidden="false" outlineLevel="0" max="43" min="43" style="1" width="10.71"/>
    <col collapsed="false" customWidth="true" hidden="true" outlineLevel="0" max="46" min="44" style="2" width="10.71"/>
    <col collapsed="false" customWidth="true" hidden="false" outlineLevel="0" max="47" min="47" style="1" width="10.71"/>
    <col collapsed="false" customWidth="true" hidden="true" outlineLevel="0" max="50" min="48" style="2" width="10.71"/>
    <col collapsed="false" customWidth="true" hidden="false" outlineLevel="0" max="51" min="51" style="1" width="10.71"/>
    <col collapsed="false" customWidth="true" hidden="true" outlineLevel="0" max="54" min="52" style="2" width="10.71"/>
    <col collapsed="false" customWidth="true" hidden="false" outlineLevel="0" max="55" min="55" style="1" width="10.71"/>
    <col collapsed="false" customWidth="true" hidden="true" outlineLevel="0" max="58" min="56" style="2" width="10.71"/>
    <col collapsed="false" customWidth="true" hidden="false" outlineLevel="0" max="59" min="59" style="1" width="10.71"/>
    <col collapsed="false" customWidth="true" hidden="true" outlineLevel="0" max="62" min="60" style="2" width="10.71"/>
    <col collapsed="false" customWidth="true" hidden="false" outlineLevel="0" max="63" min="63" style="1" width="10.71"/>
    <col collapsed="false" customWidth="true" hidden="true" outlineLevel="0" max="66" min="64" style="2" width="10.71"/>
    <col collapsed="false" customWidth="true" hidden="false" outlineLevel="0" max="67" min="67" style="1" width="10.71"/>
    <col collapsed="false" customWidth="true" hidden="true" outlineLevel="0" max="70" min="68" style="2" width="10.71"/>
    <col collapsed="false" customWidth="true" hidden="false" outlineLevel="0" max="71" min="71" style="1" width="10.71"/>
    <col collapsed="false" customWidth="true" hidden="true" outlineLevel="0" max="74" min="72" style="2" width="10.71"/>
    <col collapsed="false" customWidth="true" hidden="false" outlineLevel="0" max="75" min="75" style="1" width="10.71"/>
    <col collapsed="false" customWidth="true" hidden="true" outlineLevel="0" max="78" min="76" style="2" width="10.71"/>
    <col collapsed="false" customWidth="true" hidden="false" outlineLevel="0" max="79" min="79" style="1" width="10.71"/>
    <col collapsed="false" customWidth="true" hidden="true" outlineLevel="0" max="82" min="80" style="2" width="10.71"/>
    <col collapsed="false" customWidth="true" hidden="false" outlineLevel="0" max="83" min="83" style="1" width="10.71"/>
    <col collapsed="false" customWidth="true" hidden="true" outlineLevel="0" max="86" min="84" style="2" width="10.71"/>
    <col collapsed="false" customWidth="true" hidden="false" outlineLevel="0" max="87" min="87" style="1" width="10.71"/>
    <col collapsed="false" customWidth="true" hidden="true" outlineLevel="0" max="90" min="88" style="2" width="10.71"/>
    <col collapsed="false" customWidth="true" hidden="false" outlineLevel="0" max="91" min="91" style="1" width="10.71"/>
    <col collapsed="false" customWidth="true" hidden="true" outlineLevel="0" max="94" min="92" style="2" width="10.71"/>
    <col collapsed="false" customWidth="true" hidden="false" outlineLevel="0" max="95" min="95" style="1" width="10.71"/>
    <col collapsed="false" customWidth="true" hidden="true" outlineLevel="0" max="98" min="96" style="2" width="10.71"/>
    <col collapsed="false" customWidth="true" hidden="false" outlineLevel="0" max="99" min="99" style="1" width="10.71"/>
    <col collapsed="false" customWidth="true" hidden="true" outlineLevel="0" max="102" min="100" style="2" width="10.71"/>
    <col collapsed="false" customWidth="true" hidden="false" outlineLevel="0" max="103" min="103" style="1" width="10.71"/>
    <col collapsed="false" customWidth="true" hidden="true" outlineLevel="0" max="106" min="104" style="2" width="10.71"/>
    <col collapsed="false" customWidth="true" hidden="false" outlineLevel="0" max="107" min="107" style="1" width="10.71"/>
    <col collapsed="false" customWidth="true" hidden="true" outlineLevel="0" max="110" min="108" style="2" width="10.71"/>
    <col collapsed="false" customWidth="true" hidden="false" outlineLevel="0" max="111" min="111" style="1" width="10.71"/>
    <col collapsed="false" customWidth="true" hidden="true" outlineLevel="0" max="114" min="112" style="2" width="10.71"/>
    <col collapsed="false" customWidth="true" hidden="false" outlineLevel="0" max="115" min="115" style="1" width="10.71"/>
    <col collapsed="false" customWidth="true" hidden="true" outlineLevel="0" max="118" min="116" style="2" width="10.71"/>
    <col collapsed="false" customWidth="true" hidden="false" outlineLevel="0" max="119" min="119" style="1" width="10.71"/>
    <col collapsed="false" customWidth="true" hidden="true" outlineLevel="0" max="122" min="120" style="2" width="10.71"/>
    <col collapsed="false" customWidth="true" hidden="false" outlineLevel="0" max="123" min="123" style="1" width="10.71"/>
    <col collapsed="false" customWidth="true" hidden="true" outlineLevel="0" max="126" min="124" style="2" width="10.71"/>
    <col collapsed="false" customWidth="true" hidden="false" outlineLevel="0" max="127" min="127" style="1" width="10.71"/>
    <col collapsed="false" customWidth="true" hidden="true" outlineLevel="0" max="130" min="128" style="2" width="10.71"/>
    <col collapsed="false" customWidth="true" hidden="false" outlineLevel="0" max="131" min="131" style="1" width="10.71"/>
    <col collapsed="false" customWidth="true" hidden="true" outlineLevel="0" max="134" min="132" style="2" width="10.71"/>
    <col collapsed="false" customWidth="true" hidden="false" outlineLevel="0" max="135" min="135" style="1" width="10.71"/>
    <col collapsed="false" customWidth="true" hidden="true" outlineLevel="0" max="138" min="136" style="2" width="10.71"/>
    <col collapsed="false" customWidth="true" hidden="false" outlineLevel="0" max="139" min="139" style="1" width="10.71"/>
    <col collapsed="false" customWidth="true" hidden="true" outlineLevel="0" max="142" min="140" style="2" width="10.71"/>
    <col collapsed="false" customWidth="true" hidden="false" outlineLevel="0" max="145" min="143" style="0" width="10.71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60.75" hidden="false" customHeight="true" outlineLevel="0" collapsed="false">
      <c r="A6" s="8" t="n">
        <v>1</v>
      </c>
      <c r="B6" s="13" t="s">
        <v>46</v>
      </c>
      <c r="C6" s="8" t="s">
        <v>47</v>
      </c>
      <c r="D6" s="14" t="n">
        <f aca="false">IF(C6="За",1,0)</f>
        <v>1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47</v>
      </c>
      <c r="H6" s="14" t="n">
        <f aca="false">IF(G6="За",1,0)</f>
        <v>1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47</v>
      </c>
      <c r="L6" s="14" t="n">
        <f aca="false">IF(K6="За",1,0)</f>
        <v>1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48</v>
      </c>
      <c r="P6" s="14" t="n">
        <f aca="false">IF(O6="За",1,0)</f>
        <v>0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47</v>
      </c>
      <c r="T6" s="14" t="n">
        <f aca="false">IF(S6="За",1,0)</f>
        <v>1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47</v>
      </c>
      <c r="X6" s="14" t="n">
        <f aca="false">IF(W6="За",1,0)</f>
        <v>1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47</v>
      </c>
      <c r="AB6" s="14" t="n">
        <f aca="false">IF(AA6="За",1,0)</f>
        <v>1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47</v>
      </c>
      <c r="AF6" s="14" t="n">
        <f aca="false">IF(AE6="За",1,0)</f>
        <v>1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47</v>
      </c>
      <c r="AJ6" s="14" t="n">
        <f aca="false">IF(AI6="За",1,0)</f>
        <v>1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47</v>
      </c>
      <c r="AN6" s="14" t="n">
        <f aca="false">IF(AM6="За",1,0)</f>
        <v>1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47</v>
      </c>
      <c r="AR6" s="14" t="n">
        <f aca="false">IF(AQ6="За",1,0)</f>
        <v>1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47</v>
      </c>
      <c r="AV6" s="14" t="n">
        <f aca="false">IF(AU6="За",1,0)</f>
        <v>1</v>
      </c>
      <c r="AW6" s="14" t="n">
        <f aca="false">IF(AU6="Проти",1,0)</f>
        <v>0</v>
      </c>
      <c r="AX6" s="14" t="n">
        <f aca="false">IF(AU6="Утримався",1,0)</f>
        <v>0</v>
      </c>
      <c r="AY6" s="8" t="s">
        <v>47</v>
      </c>
      <c r="AZ6" s="14" t="n">
        <f aca="false">IF(AY6="За",1,0)</f>
        <v>1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47</v>
      </c>
      <c r="BD6" s="14" t="n">
        <f aca="false">IF(BC6="За",1,0)</f>
        <v>1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48</v>
      </c>
      <c r="BH6" s="14" t="n">
        <f aca="false">IF(BG6="За",1,0)</f>
        <v>0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47</v>
      </c>
      <c r="BL6" s="14" t="n">
        <f aca="false">IF(BK6="За",1,0)</f>
        <v>1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47</v>
      </c>
      <c r="BP6" s="14" t="n">
        <f aca="false">IF(BO6="За",1,0)</f>
        <v>1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47</v>
      </c>
      <c r="BT6" s="14" t="n">
        <f aca="false">IF(BS6="За",1,0)</f>
        <v>1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47</v>
      </c>
      <c r="BX6" s="14" t="n">
        <f aca="false">IF(BW6="За",1,0)</f>
        <v>1</v>
      </c>
      <c r="BY6" s="14" t="n">
        <f aca="false">IF(BW6="Проти",1,0)</f>
        <v>0</v>
      </c>
      <c r="BZ6" s="14" t="n">
        <f aca="false">IF(BW6="Утримався",1,0)</f>
        <v>0</v>
      </c>
      <c r="CA6" s="8" t="s">
        <v>48</v>
      </c>
      <c r="CB6" s="14" t="n">
        <f aca="false">IF(CA6="За",1,0)</f>
        <v>0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47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47</v>
      </c>
      <c r="CJ6" s="14" t="n">
        <f aca="false">IF(CI6="За",1,0)</f>
        <v>1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47</v>
      </c>
      <c r="CN6" s="14" t="n">
        <f aca="false">IF(CM6="За",1,0)</f>
        <v>1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47</v>
      </c>
      <c r="CR6" s="14" t="n">
        <f aca="false">IF(CQ6="За",1,0)</f>
        <v>1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47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47</v>
      </c>
      <c r="CZ6" s="14" t="n">
        <f aca="false">IF(CY6="За",1,0)</f>
        <v>1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47</v>
      </c>
      <c r="DD6" s="14" t="n">
        <f aca="false">IF(DC6="За",1,0)</f>
        <v>1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47</v>
      </c>
      <c r="DH6" s="14" t="n">
        <f aca="false">IF(DG6="За",1,0)</f>
        <v>1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47</v>
      </c>
      <c r="DL6" s="14" t="n">
        <f aca="false">IF(DK6="За",1,0)</f>
        <v>1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47</v>
      </c>
      <c r="DP6" s="14" t="n">
        <f aca="false">IF(DO6="За",1,0)</f>
        <v>1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47</v>
      </c>
      <c r="DT6" s="14" t="n">
        <f aca="false">IF(DS6="За",1,0)</f>
        <v>1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47</v>
      </c>
      <c r="DX6" s="14" t="n">
        <f aca="false">IF(DW6="За",1,0)</f>
        <v>1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47</v>
      </c>
      <c r="EB6" s="14" t="n">
        <f aca="false">IF(EA6="За",1,0)</f>
        <v>1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47</v>
      </c>
      <c r="EF6" s="14" t="n">
        <f aca="false">IF(EE6="За",1,0)</f>
        <v>1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48</v>
      </c>
      <c r="EJ6" s="14" t="n">
        <f aca="false">IF(EI6="За",1,0)</f>
        <v>0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31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0</v>
      </c>
      <c r="EP6" s="14" t="n">
        <f aca="false">SUM(EO6,EN6,EM6)</f>
        <v>31</v>
      </c>
      <c r="EQ6" s="14" t="str">
        <f aca="false">IF(EM6&gt;17,"Прийнято","Не прийнято")</f>
        <v>Прийнято</v>
      </c>
    </row>
    <row r="7" customFormat="false" ht="75" hidden="false" customHeight="true" outlineLevel="0" collapsed="false">
      <c r="A7" s="8" t="n">
        <v>2</v>
      </c>
      <c r="B7" s="15" t="s">
        <v>49</v>
      </c>
      <c r="C7" s="8" t="s">
        <v>47</v>
      </c>
      <c r="D7" s="14" t="n">
        <f aca="false">IF(C7="За",1,0)</f>
        <v>1</v>
      </c>
      <c r="E7" s="14" t="n">
        <f aca="false">IF(C7="Проти",1,0)</f>
        <v>0</v>
      </c>
      <c r="F7" s="14" t="n">
        <f aca="false">IF(C7="Утримався",1,0)</f>
        <v>0</v>
      </c>
      <c r="G7" s="8" t="s">
        <v>47</v>
      </c>
      <c r="H7" s="14" t="n">
        <f aca="false">IF(G7="За",1,0)</f>
        <v>1</v>
      </c>
      <c r="I7" s="14" t="n">
        <f aca="false">IF(G7="Проти",1,0)</f>
        <v>0</v>
      </c>
      <c r="J7" s="14" t="n">
        <f aca="false">IF(G7="Утримався",1,0)</f>
        <v>0</v>
      </c>
      <c r="K7" s="8" t="s">
        <v>47</v>
      </c>
      <c r="L7" s="14" t="n">
        <f aca="false">IF(K7="За",1,0)</f>
        <v>1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48</v>
      </c>
      <c r="P7" s="14" t="n">
        <f aca="false">IF(O7="За",1,0)</f>
        <v>0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47</v>
      </c>
      <c r="T7" s="14" t="n">
        <f aca="false">IF(S7="За",1,0)</f>
        <v>1</v>
      </c>
      <c r="U7" s="14" t="n">
        <f aca="false">IF(S7="Проти",1,0)</f>
        <v>0</v>
      </c>
      <c r="V7" s="14" t="n">
        <f aca="false">IF(S7="Утримався",1,0)</f>
        <v>0</v>
      </c>
      <c r="W7" s="8" t="s">
        <v>47</v>
      </c>
      <c r="X7" s="14" t="n">
        <f aca="false">IF(W7="За",1,0)</f>
        <v>1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47</v>
      </c>
      <c r="AB7" s="14" t="n">
        <f aca="false">IF(AA7="За",1,0)</f>
        <v>1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47</v>
      </c>
      <c r="AF7" s="14" t="n">
        <f aca="false">IF(AE7="За",1,0)</f>
        <v>1</v>
      </c>
      <c r="AG7" s="14" t="n">
        <f aca="false">IF(AE7="Проти",1,0)</f>
        <v>0</v>
      </c>
      <c r="AH7" s="14" t="n">
        <f aca="false">IF(AE7="Утримався",1,0)</f>
        <v>0</v>
      </c>
      <c r="AI7" s="8" t="s">
        <v>47</v>
      </c>
      <c r="AJ7" s="14" t="n">
        <f aca="false">IF(AI7="За",1,0)</f>
        <v>1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47</v>
      </c>
      <c r="AN7" s="14" t="n">
        <f aca="false">IF(AM7="За",1,0)</f>
        <v>1</v>
      </c>
      <c r="AO7" s="14" t="n">
        <f aca="false">IF(AM7="Проти",1,0)</f>
        <v>0</v>
      </c>
      <c r="AP7" s="14" t="n">
        <f aca="false">IF(AM7="Утримався",1,0)</f>
        <v>0</v>
      </c>
      <c r="AQ7" s="8" t="s">
        <v>47</v>
      </c>
      <c r="AR7" s="14" t="n">
        <f aca="false">IF(AQ7="За",1,0)</f>
        <v>1</v>
      </c>
      <c r="AS7" s="14" t="n">
        <f aca="false">IF(AQ7="Проти",1,0)</f>
        <v>0</v>
      </c>
      <c r="AT7" s="14" t="n">
        <f aca="false">IF(AQ7="Утримався",1,0)</f>
        <v>0</v>
      </c>
      <c r="AU7" s="8" t="s">
        <v>47</v>
      </c>
      <c r="AV7" s="14" t="n">
        <f aca="false">IF(AU7="За",1,0)</f>
        <v>1</v>
      </c>
      <c r="AW7" s="14" t="n">
        <f aca="false">IF(AU7="Проти",1,0)</f>
        <v>0</v>
      </c>
      <c r="AX7" s="14" t="n">
        <f aca="false">IF(AU7="Утримався",1,0)</f>
        <v>0</v>
      </c>
      <c r="AY7" s="8" t="s">
        <v>47</v>
      </c>
      <c r="AZ7" s="14" t="n">
        <f aca="false">IF(AY7="За",1,0)</f>
        <v>1</v>
      </c>
      <c r="BA7" s="14" t="n">
        <f aca="false">IF(AY7="Проти",1,0)</f>
        <v>0</v>
      </c>
      <c r="BB7" s="14" t="n">
        <f aca="false">IF(AY7="Утримався",1,0)</f>
        <v>0</v>
      </c>
      <c r="BC7" s="8" t="s">
        <v>47</v>
      </c>
      <c r="BD7" s="14" t="n">
        <f aca="false">IF(BC7="За",1,0)</f>
        <v>1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48</v>
      </c>
      <c r="BH7" s="14" t="n">
        <f aca="false">IF(BG7="За",1,0)</f>
        <v>0</v>
      </c>
      <c r="BI7" s="14" t="n">
        <f aca="false">IF(BG7="Проти",1,0)</f>
        <v>0</v>
      </c>
      <c r="BJ7" s="14" t="n">
        <f aca="false">IF(BG7="Утримався",1,0)</f>
        <v>0</v>
      </c>
      <c r="BK7" s="8" t="s">
        <v>47</v>
      </c>
      <c r="BL7" s="14" t="n">
        <f aca="false">IF(BK7="За",1,0)</f>
        <v>1</v>
      </c>
      <c r="BM7" s="14" t="n">
        <f aca="false">IF(BK7="Проти",1,0)</f>
        <v>0</v>
      </c>
      <c r="BN7" s="14" t="n">
        <f aca="false">IF(BK7="Утримався",1,0)</f>
        <v>0</v>
      </c>
      <c r="BO7" s="8" t="s">
        <v>47</v>
      </c>
      <c r="BP7" s="14" t="n">
        <f aca="false">IF(BO7="За",1,0)</f>
        <v>1</v>
      </c>
      <c r="BQ7" s="14" t="n">
        <f aca="false">IF(BO7="Проти",1,0)</f>
        <v>0</v>
      </c>
      <c r="BR7" s="14" t="n">
        <f aca="false">IF(BO7="Утримався",1,0)</f>
        <v>0</v>
      </c>
      <c r="BS7" s="8" t="s">
        <v>47</v>
      </c>
      <c r="BT7" s="14" t="n">
        <f aca="false">IF(BS7="За",1,0)</f>
        <v>1</v>
      </c>
      <c r="BU7" s="14" t="n">
        <f aca="false">IF(BS7="Проти",1,0)</f>
        <v>0</v>
      </c>
      <c r="BV7" s="14" t="n">
        <f aca="false">IF(BS7="Утримався",1,0)</f>
        <v>0</v>
      </c>
      <c r="BW7" s="8" t="s">
        <v>47</v>
      </c>
      <c r="BX7" s="14" t="n">
        <f aca="false">IF(BW7="За",1,0)</f>
        <v>1</v>
      </c>
      <c r="BY7" s="14" t="n">
        <f aca="false">IF(BW7="Проти",1,0)</f>
        <v>0</v>
      </c>
      <c r="BZ7" s="14" t="n">
        <f aca="false">IF(BW7="Утримався",1,0)</f>
        <v>0</v>
      </c>
      <c r="CA7" s="8" t="s">
        <v>48</v>
      </c>
      <c r="CB7" s="14" t="n">
        <f aca="false">IF(CA7="За",1,0)</f>
        <v>0</v>
      </c>
      <c r="CC7" s="14" t="n">
        <f aca="false">IF(CA7="Проти",1,0)</f>
        <v>0</v>
      </c>
      <c r="CD7" s="14" t="n">
        <f aca="false">IF(CA7="Утримався",1,0)</f>
        <v>0</v>
      </c>
      <c r="CE7" s="8" t="s">
        <v>47</v>
      </c>
      <c r="CF7" s="14" t="n">
        <f aca="false">IF(CE7="За",1,0)</f>
        <v>1</v>
      </c>
      <c r="CG7" s="14" t="n">
        <f aca="false">IF(CE7="Проти",1,0)</f>
        <v>0</v>
      </c>
      <c r="CH7" s="14" t="n">
        <f aca="false">IF(CE7="Утримався",1,0)</f>
        <v>0</v>
      </c>
      <c r="CI7" s="8" t="s">
        <v>47</v>
      </c>
      <c r="CJ7" s="14" t="n">
        <f aca="false">IF(CI7="За",1,0)</f>
        <v>1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47</v>
      </c>
      <c r="CN7" s="14" t="n">
        <f aca="false">IF(CM7="За",1,0)</f>
        <v>1</v>
      </c>
      <c r="CO7" s="14" t="n">
        <f aca="false">IF(CM7="Проти",1,0)</f>
        <v>0</v>
      </c>
      <c r="CP7" s="14" t="n">
        <f aca="false">IF(CM7="Утримався",1,0)</f>
        <v>0</v>
      </c>
      <c r="CQ7" s="8" t="s">
        <v>47</v>
      </c>
      <c r="CR7" s="14" t="n">
        <f aca="false">IF(CQ7="За",1,0)</f>
        <v>1</v>
      </c>
      <c r="CS7" s="14" t="n">
        <f aca="false">IF(CQ7="Проти",1,0)</f>
        <v>0</v>
      </c>
      <c r="CT7" s="14" t="n">
        <f aca="false">IF(CQ7="Утримався",1,0)</f>
        <v>0</v>
      </c>
      <c r="CU7" s="8" t="s">
        <v>47</v>
      </c>
      <c r="CV7" s="14" t="n">
        <f aca="false">IF(CU7="За",1,0)</f>
        <v>1</v>
      </c>
      <c r="CW7" s="14" t="n">
        <f aca="false">IF(CU7="Проти",1,0)</f>
        <v>0</v>
      </c>
      <c r="CX7" s="14" t="n">
        <f aca="false">IF(CU7="Утримався",1,0)</f>
        <v>0</v>
      </c>
      <c r="CY7" s="8" t="s">
        <v>47</v>
      </c>
      <c r="CZ7" s="14" t="n">
        <f aca="false">IF(CY7="За",1,0)</f>
        <v>1</v>
      </c>
      <c r="DA7" s="14" t="n">
        <f aca="false">IF(CY7="Проти",1,0)</f>
        <v>0</v>
      </c>
      <c r="DB7" s="14" t="n">
        <f aca="false">IF(CY7="Утримався",1,0)</f>
        <v>0</v>
      </c>
      <c r="DC7" s="8" t="s">
        <v>47</v>
      </c>
      <c r="DD7" s="14" t="n">
        <f aca="false">IF(DC7="За",1,0)</f>
        <v>1</v>
      </c>
      <c r="DE7" s="14" t="n">
        <f aca="false">IF(DC7="Проти",1,0)</f>
        <v>0</v>
      </c>
      <c r="DF7" s="14" t="n">
        <f aca="false">IF(DC7="Утримався",1,0)</f>
        <v>0</v>
      </c>
      <c r="DG7" s="8" t="s">
        <v>47</v>
      </c>
      <c r="DH7" s="14" t="n">
        <f aca="false">IF(DG7="За",1,0)</f>
        <v>1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47</v>
      </c>
      <c r="DL7" s="14" t="n">
        <f aca="false">IF(DK7="За",1,0)</f>
        <v>1</v>
      </c>
      <c r="DM7" s="14" t="n">
        <f aca="false">IF(DK7="Проти",1,0)</f>
        <v>0</v>
      </c>
      <c r="DN7" s="14" t="n">
        <f aca="false">IF(DK7="Утримався",1,0)</f>
        <v>0</v>
      </c>
      <c r="DO7" s="8" t="s">
        <v>47</v>
      </c>
      <c r="DP7" s="14" t="n">
        <f aca="false">IF(DO7="За",1,0)</f>
        <v>1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47</v>
      </c>
      <c r="DT7" s="14" t="n">
        <f aca="false">IF(DS7="За",1,0)</f>
        <v>1</v>
      </c>
      <c r="DU7" s="14" t="n">
        <f aca="false">IF(DS7="Проти",1,0)</f>
        <v>0</v>
      </c>
      <c r="DV7" s="14" t="n">
        <f aca="false">IF(DS7="Утримався",1,0)</f>
        <v>0</v>
      </c>
      <c r="DW7" s="8" t="s">
        <v>47</v>
      </c>
      <c r="DX7" s="14" t="n">
        <f aca="false">IF(DW7="За",1,0)</f>
        <v>1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47</v>
      </c>
      <c r="EB7" s="14" t="n">
        <f aca="false">IF(EA7="За",1,0)</f>
        <v>1</v>
      </c>
      <c r="EC7" s="14" t="n">
        <f aca="false">IF(EA7="Проти",1,0)</f>
        <v>0</v>
      </c>
      <c r="ED7" s="14" t="n">
        <f aca="false">IF(EA7="Утримався",1,0)</f>
        <v>0</v>
      </c>
      <c r="EE7" s="8" t="s">
        <v>47</v>
      </c>
      <c r="EF7" s="14" t="n">
        <f aca="false">IF(EE7="За",1,0)</f>
        <v>1</v>
      </c>
      <c r="EG7" s="14" t="n">
        <f aca="false">IF(EE7="Проти",1,0)</f>
        <v>0</v>
      </c>
      <c r="EH7" s="14" t="n">
        <f aca="false">IF(EE7="Утримався",1,0)</f>
        <v>0</v>
      </c>
      <c r="EI7" s="8" t="s">
        <v>48</v>
      </c>
      <c r="EJ7" s="14" t="n">
        <f aca="false">IF(EI7="За",1,0)</f>
        <v>0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31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0</v>
      </c>
      <c r="EP7" s="14" t="n">
        <f aca="false">SUM(EO7,EN7,EM7)</f>
        <v>31</v>
      </c>
      <c r="EQ7" s="14" t="str">
        <f aca="false">IF(EM7&gt;17,"Прийнято","Не прийнято")</f>
        <v>Прийнято</v>
      </c>
    </row>
    <row r="8" customFormat="false" ht="58.5" hidden="false" customHeight="true" outlineLevel="0" collapsed="false">
      <c r="A8" s="8" t="n">
        <v>3</v>
      </c>
      <c r="B8" s="16" t="s">
        <v>50</v>
      </c>
      <c r="C8" s="8" t="s">
        <v>47</v>
      </c>
      <c r="D8" s="14" t="n">
        <f aca="false">IF(C8="За",1,0)</f>
        <v>1</v>
      </c>
      <c r="E8" s="14" t="n">
        <f aca="false">IF(C8="Проти",1,0)</f>
        <v>0</v>
      </c>
      <c r="F8" s="14" t="n">
        <f aca="false">IF(C8="Утримався",1,0)</f>
        <v>0</v>
      </c>
      <c r="G8" s="8" t="s">
        <v>47</v>
      </c>
      <c r="H8" s="14" t="n">
        <f aca="false">IF(G8="За",1,0)</f>
        <v>1</v>
      </c>
      <c r="I8" s="14" t="n">
        <f aca="false">IF(G8="Проти",1,0)</f>
        <v>0</v>
      </c>
      <c r="J8" s="14" t="n">
        <f aca="false">IF(G8="Утримався",1,0)</f>
        <v>0</v>
      </c>
      <c r="K8" s="8" t="s">
        <v>47</v>
      </c>
      <c r="L8" s="14" t="n">
        <f aca="false">IF(K8="За",1,0)</f>
        <v>1</v>
      </c>
      <c r="M8" s="14" t="n">
        <f aca="false">IF(K8="Проти",1,0)</f>
        <v>0</v>
      </c>
      <c r="N8" s="14" t="n">
        <f aca="false">IF(K8="Утримався",1,0)</f>
        <v>0</v>
      </c>
      <c r="O8" s="8" t="s">
        <v>48</v>
      </c>
      <c r="P8" s="14" t="n">
        <f aca="false">IF(O8="За",1,0)</f>
        <v>0</v>
      </c>
      <c r="Q8" s="14" t="n">
        <f aca="false">IF(O8="Проти",1,0)</f>
        <v>0</v>
      </c>
      <c r="R8" s="14" t="n">
        <f aca="false">IF(O8="Утримався",1,0)</f>
        <v>0</v>
      </c>
      <c r="S8" s="8" t="s">
        <v>47</v>
      </c>
      <c r="T8" s="14" t="n">
        <f aca="false">IF(S8="За",1,0)</f>
        <v>1</v>
      </c>
      <c r="U8" s="14" t="n">
        <f aca="false">IF(S8="Проти",1,0)</f>
        <v>0</v>
      </c>
      <c r="V8" s="14" t="n">
        <f aca="false">IF(S8="Утримався",1,0)</f>
        <v>0</v>
      </c>
      <c r="W8" s="8" t="s">
        <v>47</v>
      </c>
      <c r="X8" s="14" t="n">
        <f aca="false">IF(W8="За",1,0)</f>
        <v>1</v>
      </c>
      <c r="Y8" s="14" t="n">
        <f aca="false">IF(W8="Проти",1,0)</f>
        <v>0</v>
      </c>
      <c r="Z8" s="14" t="n">
        <f aca="false">IF(W8="Утримався",1,0)</f>
        <v>0</v>
      </c>
      <c r="AA8" s="8" t="s">
        <v>47</v>
      </c>
      <c r="AB8" s="14" t="n">
        <f aca="false">IF(AA8="За",1,0)</f>
        <v>1</v>
      </c>
      <c r="AC8" s="14" t="n">
        <f aca="false">IF(AA8="Проти",1,0)</f>
        <v>0</v>
      </c>
      <c r="AD8" s="14" t="n">
        <f aca="false">IF(AA8="Утримався",1,0)</f>
        <v>0</v>
      </c>
      <c r="AE8" s="8" t="s">
        <v>47</v>
      </c>
      <c r="AF8" s="14" t="n">
        <f aca="false">IF(AE8="За",1,0)</f>
        <v>1</v>
      </c>
      <c r="AG8" s="14" t="n">
        <f aca="false">IF(AE8="Проти",1,0)</f>
        <v>0</v>
      </c>
      <c r="AH8" s="14" t="n">
        <f aca="false">IF(AE8="Утримався",1,0)</f>
        <v>0</v>
      </c>
      <c r="AI8" s="8" t="s">
        <v>47</v>
      </c>
      <c r="AJ8" s="14" t="n">
        <f aca="false">IF(AI8="За",1,0)</f>
        <v>1</v>
      </c>
      <c r="AK8" s="14" t="n">
        <f aca="false">IF(AI8="Проти",1,0)</f>
        <v>0</v>
      </c>
      <c r="AL8" s="14" t="n">
        <f aca="false">IF(AI8="Утримався",1,0)</f>
        <v>0</v>
      </c>
      <c r="AM8" s="8" t="s">
        <v>47</v>
      </c>
      <c r="AN8" s="14" t="n">
        <f aca="false">IF(AM8="За",1,0)</f>
        <v>1</v>
      </c>
      <c r="AO8" s="14" t="n">
        <f aca="false">IF(AM8="Проти",1,0)</f>
        <v>0</v>
      </c>
      <c r="AP8" s="14" t="n">
        <f aca="false">IF(AM8="Утримався",1,0)</f>
        <v>0</v>
      </c>
      <c r="AQ8" s="8" t="s">
        <v>47</v>
      </c>
      <c r="AR8" s="14" t="n">
        <f aca="false">IF(AQ8="За",1,0)</f>
        <v>1</v>
      </c>
      <c r="AS8" s="14" t="n">
        <f aca="false">IF(AQ8="Проти",1,0)</f>
        <v>0</v>
      </c>
      <c r="AT8" s="14" t="n">
        <f aca="false">IF(AQ8="Утримався",1,0)</f>
        <v>0</v>
      </c>
      <c r="AU8" s="8" t="s">
        <v>47</v>
      </c>
      <c r="AV8" s="14" t="n">
        <f aca="false">IF(AU8="За",1,0)</f>
        <v>1</v>
      </c>
      <c r="AW8" s="14" t="n">
        <f aca="false">IF(AU8="Проти",1,0)</f>
        <v>0</v>
      </c>
      <c r="AX8" s="14" t="n">
        <f aca="false">IF(AU8="Утримався",1,0)</f>
        <v>0</v>
      </c>
      <c r="AY8" s="8" t="s">
        <v>47</v>
      </c>
      <c r="AZ8" s="14" t="n">
        <f aca="false">IF(AY8="За",1,0)</f>
        <v>1</v>
      </c>
      <c r="BA8" s="14" t="n">
        <f aca="false">IF(AY8="Проти",1,0)</f>
        <v>0</v>
      </c>
      <c r="BB8" s="14" t="n">
        <f aca="false">IF(AY8="Утримався",1,0)</f>
        <v>0</v>
      </c>
      <c r="BC8" s="8" t="s">
        <v>47</v>
      </c>
      <c r="BD8" s="14" t="n">
        <f aca="false">IF(BC8="За",1,0)</f>
        <v>1</v>
      </c>
      <c r="BE8" s="14" t="n">
        <f aca="false">IF(BC8="Проти",1,0)</f>
        <v>0</v>
      </c>
      <c r="BF8" s="14" t="n">
        <f aca="false">IF(BC8="Утримався",1,0)</f>
        <v>0</v>
      </c>
      <c r="BG8" s="8" t="s">
        <v>48</v>
      </c>
      <c r="BH8" s="14" t="n">
        <f aca="false">IF(BG8="За",1,0)</f>
        <v>0</v>
      </c>
      <c r="BI8" s="14" t="n">
        <f aca="false">IF(BG8="Проти",1,0)</f>
        <v>0</v>
      </c>
      <c r="BJ8" s="14" t="n">
        <f aca="false">IF(BG8="Утримався",1,0)</f>
        <v>0</v>
      </c>
      <c r="BK8" s="8" t="s">
        <v>47</v>
      </c>
      <c r="BL8" s="14" t="n">
        <f aca="false">IF(BK8="За",1,0)</f>
        <v>1</v>
      </c>
      <c r="BM8" s="14" t="n">
        <f aca="false">IF(BK8="Проти",1,0)</f>
        <v>0</v>
      </c>
      <c r="BN8" s="14" t="n">
        <f aca="false">IF(BK8="Утримався",1,0)</f>
        <v>0</v>
      </c>
      <c r="BO8" s="8" t="s">
        <v>47</v>
      </c>
      <c r="BP8" s="14" t="n">
        <f aca="false">IF(BO8="За",1,0)</f>
        <v>1</v>
      </c>
      <c r="BQ8" s="14" t="n">
        <f aca="false">IF(BO8="Проти",1,0)</f>
        <v>0</v>
      </c>
      <c r="BR8" s="14" t="n">
        <f aca="false">IF(BO8="Утримався",1,0)</f>
        <v>0</v>
      </c>
      <c r="BS8" s="8" t="s">
        <v>47</v>
      </c>
      <c r="BT8" s="14" t="n">
        <f aca="false">IF(BS8="За",1,0)</f>
        <v>1</v>
      </c>
      <c r="BU8" s="14" t="n">
        <f aca="false">IF(BS8="Проти",1,0)</f>
        <v>0</v>
      </c>
      <c r="BV8" s="14" t="n">
        <f aca="false">IF(BS8="Утримався",1,0)</f>
        <v>0</v>
      </c>
      <c r="BW8" s="8" t="s">
        <v>47</v>
      </c>
      <c r="BX8" s="14" t="n">
        <f aca="false">IF(BW8="За",1,0)</f>
        <v>1</v>
      </c>
      <c r="BY8" s="14" t="n">
        <f aca="false">IF(BW8="Проти",1,0)</f>
        <v>0</v>
      </c>
      <c r="BZ8" s="14" t="n">
        <f aca="false">IF(BW8="Утримався",1,0)</f>
        <v>0</v>
      </c>
      <c r="CA8" s="8" t="s">
        <v>48</v>
      </c>
      <c r="CB8" s="14" t="n">
        <f aca="false">IF(CA8="За",1,0)</f>
        <v>0</v>
      </c>
      <c r="CC8" s="14" t="n">
        <f aca="false">IF(CA8="Проти",1,0)</f>
        <v>0</v>
      </c>
      <c r="CD8" s="14" t="n">
        <f aca="false">IF(CA8="Утримався",1,0)</f>
        <v>0</v>
      </c>
      <c r="CE8" s="8" t="s">
        <v>47</v>
      </c>
      <c r="CF8" s="14" t="n">
        <f aca="false">IF(CE8="За",1,0)</f>
        <v>1</v>
      </c>
      <c r="CG8" s="14" t="n">
        <f aca="false">IF(CE8="Проти",1,0)</f>
        <v>0</v>
      </c>
      <c r="CH8" s="14" t="n">
        <f aca="false">IF(CE8="Утримався",1,0)</f>
        <v>0</v>
      </c>
      <c r="CI8" s="8" t="s">
        <v>47</v>
      </c>
      <c r="CJ8" s="14" t="n">
        <f aca="false">IF(CI8="За",1,0)</f>
        <v>1</v>
      </c>
      <c r="CK8" s="14" t="n">
        <f aca="false">IF(CI8="Проти",1,0)</f>
        <v>0</v>
      </c>
      <c r="CL8" s="14" t="n">
        <f aca="false">IF(CI8="Утримався",1,0)</f>
        <v>0</v>
      </c>
      <c r="CM8" s="8" t="s">
        <v>47</v>
      </c>
      <c r="CN8" s="14" t="n">
        <f aca="false">IF(CM8="За",1,0)</f>
        <v>1</v>
      </c>
      <c r="CO8" s="14" t="n">
        <f aca="false">IF(CM8="Проти",1,0)</f>
        <v>0</v>
      </c>
      <c r="CP8" s="14" t="n">
        <f aca="false">IF(CM8="Утримався",1,0)</f>
        <v>0</v>
      </c>
      <c r="CQ8" s="8" t="s">
        <v>47</v>
      </c>
      <c r="CR8" s="14" t="n">
        <f aca="false">IF(CQ8="За",1,0)</f>
        <v>1</v>
      </c>
      <c r="CS8" s="14" t="n">
        <f aca="false">IF(CQ8="Проти",1,0)</f>
        <v>0</v>
      </c>
      <c r="CT8" s="14" t="n">
        <f aca="false">IF(CQ8="Утримався",1,0)</f>
        <v>0</v>
      </c>
      <c r="CU8" s="8" t="s">
        <v>47</v>
      </c>
      <c r="CV8" s="14" t="n">
        <f aca="false">IF(CU8="За",1,0)</f>
        <v>1</v>
      </c>
      <c r="CW8" s="14" t="n">
        <f aca="false">IF(CU8="Проти",1,0)</f>
        <v>0</v>
      </c>
      <c r="CX8" s="14" t="n">
        <f aca="false">IF(CU8="Утримався",1,0)</f>
        <v>0</v>
      </c>
      <c r="CY8" s="8" t="s">
        <v>47</v>
      </c>
      <c r="CZ8" s="14" t="n">
        <f aca="false">IF(CY8="За",1,0)</f>
        <v>1</v>
      </c>
      <c r="DA8" s="14" t="n">
        <f aca="false">IF(CY8="Проти",1,0)</f>
        <v>0</v>
      </c>
      <c r="DB8" s="14" t="n">
        <f aca="false">IF(CY8="Утримався",1,0)</f>
        <v>0</v>
      </c>
      <c r="DC8" s="8" t="s">
        <v>47</v>
      </c>
      <c r="DD8" s="14" t="n">
        <f aca="false">IF(DC8="За",1,0)</f>
        <v>1</v>
      </c>
      <c r="DE8" s="14" t="n">
        <f aca="false">IF(DC8="Проти",1,0)</f>
        <v>0</v>
      </c>
      <c r="DF8" s="14" t="n">
        <f aca="false">IF(DC8="Утримався",1,0)</f>
        <v>0</v>
      </c>
      <c r="DG8" s="8" t="s">
        <v>47</v>
      </c>
      <c r="DH8" s="14" t="n">
        <f aca="false">IF(DG8="За",1,0)</f>
        <v>1</v>
      </c>
      <c r="DI8" s="14" t="n">
        <f aca="false">IF(DG8="Проти",1,0)</f>
        <v>0</v>
      </c>
      <c r="DJ8" s="14" t="n">
        <f aca="false">IF(DG8="Утримався",1,0)</f>
        <v>0</v>
      </c>
      <c r="DK8" s="8" t="s">
        <v>47</v>
      </c>
      <c r="DL8" s="14" t="n">
        <f aca="false">IF(DK8="За",1,0)</f>
        <v>1</v>
      </c>
      <c r="DM8" s="14" t="n">
        <f aca="false">IF(DK8="Проти",1,0)</f>
        <v>0</v>
      </c>
      <c r="DN8" s="14" t="n">
        <f aca="false">IF(DK8="Утримався",1,0)</f>
        <v>0</v>
      </c>
      <c r="DO8" s="8" t="s">
        <v>47</v>
      </c>
      <c r="DP8" s="14" t="n">
        <f aca="false">IF(DO8="За",1,0)</f>
        <v>1</v>
      </c>
      <c r="DQ8" s="14" t="n">
        <f aca="false">IF(DO8="Проти",1,0)</f>
        <v>0</v>
      </c>
      <c r="DR8" s="14" t="n">
        <f aca="false">IF(DO8="Утримався",1,0)</f>
        <v>0</v>
      </c>
      <c r="DS8" s="8" t="s">
        <v>47</v>
      </c>
      <c r="DT8" s="14" t="n">
        <f aca="false">IF(DS8="За",1,0)</f>
        <v>1</v>
      </c>
      <c r="DU8" s="14" t="n">
        <f aca="false">IF(DS8="Проти",1,0)</f>
        <v>0</v>
      </c>
      <c r="DV8" s="14" t="n">
        <f aca="false">IF(DS8="Утримався",1,0)</f>
        <v>0</v>
      </c>
      <c r="DW8" s="8" t="s">
        <v>47</v>
      </c>
      <c r="DX8" s="14" t="n">
        <f aca="false">IF(DW8="За",1,0)</f>
        <v>1</v>
      </c>
      <c r="DY8" s="14" t="n">
        <f aca="false">IF(DW8="Проти",1,0)</f>
        <v>0</v>
      </c>
      <c r="DZ8" s="14" t="n">
        <f aca="false">IF(DW8="Утримався",1,0)</f>
        <v>0</v>
      </c>
      <c r="EA8" s="8" t="s">
        <v>47</v>
      </c>
      <c r="EB8" s="14" t="n">
        <f aca="false">IF(EA8="За",1,0)</f>
        <v>1</v>
      </c>
      <c r="EC8" s="14" t="n">
        <f aca="false">IF(EA8="Проти",1,0)</f>
        <v>0</v>
      </c>
      <c r="ED8" s="14" t="n">
        <f aca="false">IF(EA8="Утримався",1,0)</f>
        <v>0</v>
      </c>
      <c r="EE8" s="8" t="s">
        <v>47</v>
      </c>
      <c r="EF8" s="14" t="n">
        <f aca="false">IF(EE8="За",1,0)</f>
        <v>1</v>
      </c>
      <c r="EG8" s="14" t="n">
        <f aca="false">IF(EE8="Проти",1,0)</f>
        <v>0</v>
      </c>
      <c r="EH8" s="14" t="n">
        <f aca="false">IF(EE8="Утримався",1,0)</f>
        <v>0</v>
      </c>
      <c r="EI8" s="8" t="s">
        <v>48</v>
      </c>
      <c r="EJ8" s="14" t="n">
        <f aca="false">IF(EI8="За",1,0)</f>
        <v>0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31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31</v>
      </c>
      <c r="EQ8" s="14" t="str">
        <f aca="false">IF(EM8&gt;17,"Прийнято","Не прийнято")</f>
        <v>Прийнято</v>
      </c>
    </row>
    <row r="9" customFormat="false" ht="66" hidden="false" customHeight="true" outlineLevel="0" collapsed="false">
      <c r="A9" s="8" t="n">
        <v>4</v>
      </c>
      <c r="B9" s="15" t="s">
        <v>51</v>
      </c>
      <c r="C9" s="8" t="s">
        <v>47</v>
      </c>
      <c r="D9" s="14" t="n">
        <f aca="false">IF(C9="За",1,0)</f>
        <v>1</v>
      </c>
      <c r="E9" s="14" t="n">
        <f aca="false">IF(C9="Проти",1,0)</f>
        <v>0</v>
      </c>
      <c r="F9" s="14" t="n">
        <f aca="false">IF(C9="Утримався",1,0)</f>
        <v>0</v>
      </c>
      <c r="G9" s="8" t="s">
        <v>47</v>
      </c>
      <c r="H9" s="14" t="n">
        <f aca="false">IF(G9="За",1,0)</f>
        <v>1</v>
      </c>
      <c r="I9" s="14" t="n">
        <f aca="false">IF(G9="Проти",1,0)</f>
        <v>0</v>
      </c>
      <c r="J9" s="14" t="n">
        <f aca="false">IF(G9="Утримався",1,0)</f>
        <v>0</v>
      </c>
      <c r="K9" s="8" t="s">
        <v>47</v>
      </c>
      <c r="L9" s="14" t="n">
        <f aca="false">IF(K9="За",1,0)</f>
        <v>1</v>
      </c>
      <c r="M9" s="14" t="n">
        <f aca="false">IF(K9="Проти",1,0)</f>
        <v>0</v>
      </c>
      <c r="N9" s="14" t="n">
        <f aca="false">IF(K9="Утримався",1,0)</f>
        <v>0</v>
      </c>
      <c r="O9" s="8" t="s">
        <v>48</v>
      </c>
      <c r="P9" s="14" t="n">
        <f aca="false">IF(O9="За",1,0)</f>
        <v>0</v>
      </c>
      <c r="Q9" s="14" t="n">
        <f aca="false">IF(O9="Проти",1,0)</f>
        <v>0</v>
      </c>
      <c r="R9" s="14" t="n">
        <f aca="false">IF(O9="Утримався",1,0)</f>
        <v>0</v>
      </c>
      <c r="S9" s="8" t="s">
        <v>47</v>
      </c>
      <c r="T9" s="14" t="n">
        <f aca="false">IF(S9="За",1,0)</f>
        <v>1</v>
      </c>
      <c r="U9" s="14" t="n">
        <f aca="false">IF(S9="Проти",1,0)</f>
        <v>0</v>
      </c>
      <c r="V9" s="14" t="n">
        <f aca="false">IF(S9="Утримався",1,0)</f>
        <v>0</v>
      </c>
      <c r="W9" s="8" t="s">
        <v>47</v>
      </c>
      <c r="X9" s="14" t="n">
        <f aca="false">IF(W9="За",1,0)</f>
        <v>1</v>
      </c>
      <c r="Y9" s="14" t="n">
        <f aca="false">IF(W9="Проти",1,0)</f>
        <v>0</v>
      </c>
      <c r="Z9" s="14" t="n">
        <f aca="false">IF(W9="Утримався",1,0)</f>
        <v>0</v>
      </c>
      <c r="AA9" s="8" t="s">
        <v>47</v>
      </c>
      <c r="AB9" s="14" t="n">
        <f aca="false">IF(AA9="За",1,0)</f>
        <v>1</v>
      </c>
      <c r="AC9" s="14" t="n">
        <f aca="false">IF(AA9="Проти",1,0)</f>
        <v>0</v>
      </c>
      <c r="AD9" s="14" t="n">
        <f aca="false">IF(AA9="Утримався",1,0)</f>
        <v>0</v>
      </c>
      <c r="AE9" s="8" t="s">
        <v>47</v>
      </c>
      <c r="AF9" s="14" t="n">
        <f aca="false">IF(AE9="За",1,0)</f>
        <v>1</v>
      </c>
      <c r="AG9" s="14" t="n">
        <f aca="false">IF(AE9="Проти",1,0)</f>
        <v>0</v>
      </c>
      <c r="AH9" s="14" t="n">
        <f aca="false">IF(AE9="Утримався",1,0)</f>
        <v>0</v>
      </c>
      <c r="AI9" s="8" t="s">
        <v>47</v>
      </c>
      <c r="AJ9" s="14" t="n">
        <f aca="false">IF(AI9="За",1,0)</f>
        <v>1</v>
      </c>
      <c r="AK9" s="14" t="n">
        <f aca="false">IF(AI9="Проти",1,0)</f>
        <v>0</v>
      </c>
      <c r="AL9" s="14" t="n">
        <f aca="false">IF(AI9="Утримався",1,0)</f>
        <v>0</v>
      </c>
      <c r="AM9" s="8" t="s">
        <v>47</v>
      </c>
      <c r="AN9" s="14" t="n">
        <f aca="false">IF(AM9="За",1,0)</f>
        <v>1</v>
      </c>
      <c r="AO9" s="14" t="n">
        <f aca="false">IF(AM9="Проти",1,0)</f>
        <v>0</v>
      </c>
      <c r="AP9" s="14" t="n">
        <f aca="false">IF(AM9="Утримався",1,0)</f>
        <v>0</v>
      </c>
      <c r="AQ9" s="8" t="s">
        <v>47</v>
      </c>
      <c r="AR9" s="14" t="n">
        <f aca="false">IF(AQ9="За",1,0)</f>
        <v>1</v>
      </c>
      <c r="AS9" s="14" t="n">
        <f aca="false">IF(AQ9="Проти",1,0)</f>
        <v>0</v>
      </c>
      <c r="AT9" s="14" t="n">
        <f aca="false">IF(AQ9="Утримався",1,0)</f>
        <v>0</v>
      </c>
      <c r="AU9" s="8" t="s">
        <v>47</v>
      </c>
      <c r="AV9" s="14" t="n">
        <f aca="false">IF(AU9="За",1,0)</f>
        <v>1</v>
      </c>
      <c r="AW9" s="14" t="n">
        <f aca="false">IF(AU9="Проти",1,0)</f>
        <v>0</v>
      </c>
      <c r="AX9" s="14" t="n">
        <f aca="false">IF(AU9="Утримався",1,0)</f>
        <v>0</v>
      </c>
      <c r="AY9" s="8" t="s">
        <v>47</v>
      </c>
      <c r="AZ9" s="14" t="n">
        <f aca="false">IF(AY9="За",1,0)</f>
        <v>1</v>
      </c>
      <c r="BA9" s="14" t="n">
        <f aca="false">IF(AY9="Проти",1,0)</f>
        <v>0</v>
      </c>
      <c r="BB9" s="14" t="n">
        <f aca="false">IF(AY9="Утримався",1,0)</f>
        <v>0</v>
      </c>
      <c r="BC9" s="8" t="s">
        <v>47</v>
      </c>
      <c r="BD9" s="14" t="n">
        <f aca="false">IF(BC9="За",1,0)</f>
        <v>1</v>
      </c>
      <c r="BE9" s="14" t="n">
        <f aca="false">IF(BC9="Проти",1,0)</f>
        <v>0</v>
      </c>
      <c r="BF9" s="14" t="n">
        <f aca="false">IF(BC9="Утримався",1,0)</f>
        <v>0</v>
      </c>
      <c r="BG9" s="8" t="s">
        <v>48</v>
      </c>
      <c r="BH9" s="14" t="n">
        <f aca="false">IF(BG9="За",1,0)</f>
        <v>0</v>
      </c>
      <c r="BI9" s="14" t="n">
        <f aca="false">IF(BG9="Проти",1,0)</f>
        <v>0</v>
      </c>
      <c r="BJ9" s="14" t="n">
        <f aca="false">IF(BG9="Утримався",1,0)</f>
        <v>0</v>
      </c>
      <c r="BK9" s="8" t="s">
        <v>47</v>
      </c>
      <c r="BL9" s="14" t="n">
        <f aca="false">IF(BK9="За",1,0)</f>
        <v>1</v>
      </c>
      <c r="BM9" s="14" t="n">
        <f aca="false">IF(BK9="Проти",1,0)</f>
        <v>0</v>
      </c>
      <c r="BN9" s="14" t="n">
        <f aca="false">IF(BK9="Утримався",1,0)</f>
        <v>0</v>
      </c>
      <c r="BO9" s="8" t="s">
        <v>47</v>
      </c>
      <c r="BP9" s="14" t="n">
        <f aca="false">IF(BO9="За",1,0)</f>
        <v>1</v>
      </c>
      <c r="BQ9" s="14" t="n">
        <f aca="false">IF(BO9="Проти",1,0)</f>
        <v>0</v>
      </c>
      <c r="BR9" s="14" t="n">
        <f aca="false">IF(BO9="Утримався",1,0)</f>
        <v>0</v>
      </c>
      <c r="BS9" s="8" t="s">
        <v>47</v>
      </c>
      <c r="BT9" s="14" t="n">
        <f aca="false">IF(BS9="За",1,0)</f>
        <v>1</v>
      </c>
      <c r="BU9" s="14" t="n">
        <f aca="false">IF(BS9="Проти",1,0)</f>
        <v>0</v>
      </c>
      <c r="BV9" s="14" t="n">
        <f aca="false">IF(BS9="Утримався",1,0)</f>
        <v>0</v>
      </c>
      <c r="BW9" s="8" t="s">
        <v>47</v>
      </c>
      <c r="BX9" s="14" t="n">
        <f aca="false">IF(BW9="За",1,0)</f>
        <v>1</v>
      </c>
      <c r="BY9" s="14" t="n">
        <f aca="false">IF(BW9="Проти",1,0)</f>
        <v>0</v>
      </c>
      <c r="BZ9" s="14" t="n">
        <f aca="false">IF(BW9="Утримався",1,0)</f>
        <v>0</v>
      </c>
      <c r="CA9" s="8" t="s">
        <v>48</v>
      </c>
      <c r="CB9" s="14" t="n">
        <f aca="false">IF(CA9="За",1,0)</f>
        <v>0</v>
      </c>
      <c r="CC9" s="14" t="n">
        <f aca="false">IF(CA9="Проти",1,0)</f>
        <v>0</v>
      </c>
      <c r="CD9" s="14" t="n">
        <f aca="false">IF(CA9="Утримався",1,0)</f>
        <v>0</v>
      </c>
      <c r="CE9" s="8" t="s">
        <v>47</v>
      </c>
      <c r="CF9" s="14" t="n">
        <f aca="false">IF(CE9="За",1,0)</f>
        <v>1</v>
      </c>
      <c r="CG9" s="14" t="n">
        <f aca="false">IF(CE9="Проти",1,0)</f>
        <v>0</v>
      </c>
      <c r="CH9" s="14" t="n">
        <f aca="false">IF(CE9="Утримався",1,0)</f>
        <v>0</v>
      </c>
      <c r="CI9" s="8" t="s">
        <v>47</v>
      </c>
      <c r="CJ9" s="14" t="n">
        <f aca="false">IF(CI9="За",1,0)</f>
        <v>1</v>
      </c>
      <c r="CK9" s="14" t="n">
        <f aca="false">IF(CI9="Проти",1,0)</f>
        <v>0</v>
      </c>
      <c r="CL9" s="14" t="n">
        <f aca="false">IF(CI9="Утримався",1,0)</f>
        <v>0</v>
      </c>
      <c r="CM9" s="8" t="s">
        <v>47</v>
      </c>
      <c r="CN9" s="14" t="n">
        <f aca="false">IF(CM9="За",1,0)</f>
        <v>1</v>
      </c>
      <c r="CO9" s="14" t="n">
        <f aca="false">IF(CM9="Проти",1,0)</f>
        <v>0</v>
      </c>
      <c r="CP9" s="14" t="n">
        <f aca="false">IF(CM9="Утримався",1,0)</f>
        <v>0</v>
      </c>
      <c r="CQ9" s="8" t="s">
        <v>47</v>
      </c>
      <c r="CR9" s="14" t="n">
        <f aca="false">IF(CQ9="За",1,0)</f>
        <v>1</v>
      </c>
      <c r="CS9" s="14" t="n">
        <f aca="false">IF(CQ9="Проти",1,0)</f>
        <v>0</v>
      </c>
      <c r="CT9" s="14" t="n">
        <f aca="false">IF(CQ9="Утримався",1,0)</f>
        <v>0</v>
      </c>
      <c r="CU9" s="8" t="s">
        <v>47</v>
      </c>
      <c r="CV9" s="14" t="n">
        <f aca="false">IF(CU9="За",1,0)</f>
        <v>1</v>
      </c>
      <c r="CW9" s="14" t="n">
        <f aca="false">IF(CU9="Проти",1,0)</f>
        <v>0</v>
      </c>
      <c r="CX9" s="14" t="n">
        <f aca="false">IF(CU9="Утримався",1,0)</f>
        <v>0</v>
      </c>
      <c r="CY9" s="8" t="s">
        <v>47</v>
      </c>
      <c r="CZ9" s="14" t="n">
        <f aca="false">IF(CY9="За",1,0)</f>
        <v>1</v>
      </c>
      <c r="DA9" s="14" t="n">
        <f aca="false">IF(CY9="Проти",1,0)</f>
        <v>0</v>
      </c>
      <c r="DB9" s="14" t="n">
        <f aca="false">IF(CY9="Утримався",1,0)</f>
        <v>0</v>
      </c>
      <c r="DC9" s="8" t="s">
        <v>47</v>
      </c>
      <c r="DD9" s="14" t="n">
        <f aca="false">IF(DC9="За",1,0)</f>
        <v>1</v>
      </c>
      <c r="DE9" s="14" t="n">
        <f aca="false">IF(DC9="Проти",1,0)</f>
        <v>0</v>
      </c>
      <c r="DF9" s="14" t="n">
        <f aca="false">IF(DC9="Утримався",1,0)</f>
        <v>0</v>
      </c>
      <c r="DG9" s="8" t="s">
        <v>47</v>
      </c>
      <c r="DH9" s="14" t="n">
        <f aca="false">IF(DG9="За",1,0)</f>
        <v>1</v>
      </c>
      <c r="DI9" s="14" t="n">
        <f aca="false">IF(DG9="Проти",1,0)</f>
        <v>0</v>
      </c>
      <c r="DJ9" s="14" t="n">
        <f aca="false">IF(DG9="Утримався",1,0)</f>
        <v>0</v>
      </c>
      <c r="DK9" s="8" t="s">
        <v>47</v>
      </c>
      <c r="DL9" s="14" t="n">
        <f aca="false">IF(DK9="За",1,0)</f>
        <v>1</v>
      </c>
      <c r="DM9" s="14" t="n">
        <f aca="false">IF(DK9="Проти",1,0)</f>
        <v>0</v>
      </c>
      <c r="DN9" s="14" t="n">
        <f aca="false">IF(DK9="Утримався",1,0)</f>
        <v>0</v>
      </c>
      <c r="DO9" s="8" t="s">
        <v>47</v>
      </c>
      <c r="DP9" s="14" t="n">
        <f aca="false">IF(DO9="За",1,0)</f>
        <v>1</v>
      </c>
      <c r="DQ9" s="14" t="n">
        <f aca="false">IF(DO9="Проти",1,0)</f>
        <v>0</v>
      </c>
      <c r="DR9" s="14" t="n">
        <f aca="false">IF(DO9="Утримався",1,0)</f>
        <v>0</v>
      </c>
      <c r="DS9" s="8" t="s">
        <v>47</v>
      </c>
      <c r="DT9" s="14" t="n">
        <f aca="false">IF(DS9="За",1,0)</f>
        <v>1</v>
      </c>
      <c r="DU9" s="14" t="n">
        <f aca="false">IF(DS9="Проти",1,0)</f>
        <v>0</v>
      </c>
      <c r="DV9" s="14" t="n">
        <f aca="false">IF(DS9="Утримався",1,0)</f>
        <v>0</v>
      </c>
      <c r="DW9" s="8" t="s">
        <v>47</v>
      </c>
      <c r="DX9" s="14" t="n">
        <f aca="false">IF(DW9="За",1,0)</f>
        <v>1</v>
      </c>
      <c r="DY9" s="14" t="n">
        <f aca="false">IF(DW9="Проти",1,0)</f>
        <v>0</v>
      </c>
      <c r="DZ9" s="14" t="n">
        <f aca="false">IF(DW9="Утримався",1,0)</f>
        <v>0</v>
      </c>
      <c r="EA9" s="8" t="s">
        <v>47</v>
      </c>
      <c r="EB9" s="14" t="n">
        <f aca="false">IF(EA9="За",1,0)</f>
        <v>1</v>
      </c>
      <c r="EC9" s="14" t="n">
        <f aca="false">IF(EA9="Проти",1,0)</f>
        <v>0</v>
      </c>
      <c r="ED9" s="14" t="n">
        <f aca="false">IF(EA9="Утримався",1,0)</f>
        <v>0</v>
      </c>
      <c r="EE9" s="8" t="s">
        <v>47</v>
      </c>
      <c r="EF9" s="14" t="n">
        <f aca="false">IF(EE9="За",1,0)</f>
        <v>1</v>
      </c>
      <c r="EG9" s="14" t="n">
        <f aca="false">IF(EE9="Проти",1,0)</f>
        <v>0</v>
      </c>
      <c r="EH9" s="14" t="n">
        <f aca="false">IF(EE9="Утримався",1,0)</f>
        <v>0</v>
      </c>
      <c r="EI9" s="8" t="s">
        <v>48</v>
      </c>
      <c r="EJ9" s="14" t="n">
        <f aca="false">IF(EI9="За",1,0)</f>
        <v>0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31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31</v>
      </c>
      <c r="EQ9" s="14" t="str">
        <f aca="false">IF(EM9&gt;17,"Прийнято","Не прийнято")</f>
        <v>Прийнято</v>
      </c>
    </row>
    <row r="10" customFormat="false" ht="48" hidden="false" customHeight="true" outlineLevel="0" collapsed="false">
      <c r="A10" s="8" t="n">
        <v>5</v>
      </c>
      <c r="B10" s="13" t="s">
        <v>52</v>
      </c>
      <c r="C10" s="8" t="s">
        <v>47</v>
      </c>
      <c r="D10" s="14" t="n">
        <f aca="false">IF(C10="За",1,0)</f>
        <v>1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47</v>
      </c>
      <c r="H10" s="14" t="n">
        <f aca="false">IF(G10="За",1,0)</f>
        <v>1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47</v>
      </c>
      <c r="L10" s="14" t="n">
        <f aca="false">IF(K10="За",1,0)</f>
        <v>1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48</v>
      </c>
      <c r="P10" s="14" t="n">
        <f aca="false">IF(O10="За",1,0)</f>
        <v>0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47</v>
      </c>
      <c r="T10" s="14" t="n">
        <f aca="false">IF(S10="За",1,0)</f>
        <v>1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47</v>
      </c>
      <c r="X10" s="14" t="n">
        <f aca="false">IF(W10="За",1,0)</f>
        <v>1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47</v>
      </c>
      <c r="AB10" s="14" t="n">
        <f aca="false">IF(AA10="За",1,0)</f>
        <v>1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47</v>
      </c>
      <c r="AF10" s="14" t="n">
        <f aca="false">IF(AE10="За",1,0)</f>
        <v>1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47</v>
      </c>
      <c r="AJ10" s="14" t="n">
        <f aca="false">IF(AI10="За",1,0)</f>
        <v>1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47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47</v>
      </c>
      <c r="AR10" s="14" t="n">
        <f aca="false">IF(AQ10="За",1,0)</f>
        <v>1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47</v>
      </c>
      <c r="AV10" s="14" t="n">
        <f aca="false">IF(AU10="За",1,0)</f>
        <v>1</v>
      </c>
      <c r="AW10" s="14" t="n">
        <f aca="false">IF(AU10="Проти",1,0)</f>
        <v>0</v>
      </c>
      <c r="AX10" s="14" t="n">
        <f aca="false">IF(AU10="Утримався",1,0)</f>
        <v>0</v>
      </c>
      <c r="AY10" s="8" t="s">
        <v>47</v>
      </c>
      <c r="AZ10" s="14" t="n">
        <f aca="false">IF(AY10="За",1,0)</f>
        <v>1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47</v>
      </c>
      <c r="BD10" s="14" t="n">
        <f aca="false">IF(BC10="За",1,0)</f>
        <v>1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48</v>
      </c>
      <c r="BH10" s="14" t="n">
        <f aca="false">IF(BG10="За",1,0)</f>
        <v>0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47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47</v>
      </c>
      <c r="BP10" s="14" t="n">
        <f aca="false">IF(BO10="За",1,0)</f>
        <v>1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47</v>
      </c>
      <c r="BT10" s="14" t="n">
        <f aca="false">IF(BS10="За",1,0)</f>
        <v>1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47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48</v>
      </c>
      <c r="CB10" s="14" t="n">
        <f aca="false">IF(CA10="За",1,0)</f>
        <v>0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47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47</v>
      </c>
      <c r="CJ10" s="14" t="n">
        <f aca="false">IF(CI10="За",1,0)</f>
        <v>1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47</v>
      </c>
      <c r="CN10" s="14" t="n">
        <f aca="false">IF(CM10="За",1,0)</f>
        <v>1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47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47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47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47</v>
      </c>
      <c r="DD10" s="14" t="n">
        <f aca="false">IF(DC10="За",1,0)</f>
        <v>1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47</v>
      </c>
      <c r="DH10" s="14" t="n">
        <f aca="false">IF(DG10="За",1,0)</f>
        <v>1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47</v>
      </c>
      <c r="DL10" s="14" t="n">
        <f aca="false">IF(DK10="За",1,0)</f>
        <v>1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47</v>
      </c>
      <c r="DP10" s="14" t="n">
        <f aca="false">IF(DO10="За",1,0)</f>
        <v>1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47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47</v>
      </c>
      <c r="DX10" s="14" t="n">
        <f aca="false">IF(DW10="За",1,0)</f>
        <v>1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47</v>
      </c>
      <c r="EB10" s="14" t="n">
        <f aca="false">IF(EA10="За",1,0)</f>
        <v>1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47</v>
      </c>
      <c r="EF10" s="14" t="n">
        <f aca="false">IF(EE10="За",1,0)</f>
        <v>1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48</v>
      </c>
      <c r="EJ10" s="14" t="n">
        <f aca="false">IF(EI10="За",1,0)</f>
        <v>0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31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31</v>
      </c>
      <c r="EQ10" s="14" t="str">
        <f aca="false">IF(EM10&gt;17,"Прийнято","Не прийнято")</f>
        <v>Прийнято</v>
      </c>
    </row>
    <row r="11" customFormat="false" ht="72.75" hidden="false" customHeight="true" outlineLevel="0" collapsed="false">
      <c r="A11" s="8" t="n">
        <v>6</v>
      </c>
      <c r="B11" s="15" t="s">
        <v>53</v>
      </c>
      <c r="C11" s="8" t="s">
        <v>47</v>
      </c>
      <c r="D11" s="14" t="n">
        <f aca="false">IF(C11="За",1,0)</f>
        <v>1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47</v>
      </c>
      <c r="H11" s="14" t="n">
        <f aca="false">IF(G11="За",1,0)</f>
        <v>1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47</v>
      </c>
      <c r="L11" s="14" t="n">
        <f aca="false">IF(K11="За",1,0)</f>
        <v>1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48</v>
      </c>
      <c r="P11" s="14" t="n">
        <f aca="false">IF(O11="За",1,0)</f>
        <v>0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47</v>
      </c>
      <c r="T11" s="14" t="n">
        <f aca="false">IF(S11="За",1,0)</f>
        <v>1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47</v>
      </c>
      <c r="X11" s="14" t="n">
        <f aca="false">IF(W11="За",1,0)</f>
        <v>1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47</v>
      </c>
      <c r="AB11" s="14" t="n">
        <f aca="false">IF(AA11="За",1,0)</f>
        <v>1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47</v>
      </c>
      <c r="AF11" s="14" t="n">
        <f aca="false">IF(AE11="За",1,0)</f>
        <v>1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47</v>
      </c>
      <c r="AJ11" s="14" t="n">
        <f aca="false">IF(AI11="За",1,0)</f>
        <v>1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47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47</v>
      </c>
      <c r="AR11" s="14" t="n">
        <f aca="false">IF(AQ11="За",1,0)</f>
        <v>1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47</v>
      </c>
      <c r="AV11" s="14" t="n">
        <f aca="false">IF(AU11="За",1,0)</f>
        <v>1</v>
      </c>
      <c r="AW11" s="14" t="n">
        <f aca="false">IF(AU11="Проти",1,0)</f>
        <v>0</v>
      </c>
      <c r="AX11" s="14" t="n">
        <f aca="false">IF(AU11="Утримався",1,0)</f>
        <v>0</v>
      </c>
      <c r="AY11" s="8" t="s">
        <v>47</v>
      </c>
      <c r="AZ11" s="14" t="n">
        <f aca="false">IF(AY11="За",1,0)</f>
        <v>1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47</v>
      </c>
      <c r="BD11" s="14" t="n">
        <f aca="false">IF(BC11="За",1,0)</f>
        <v>1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48</v>
      </c>
      <c r="BH11" s="14" t="n">
        <f aca="false">IF(BG11="За",1,0)</f>
        <v>0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47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47</v>
      </c>
      <c r="BP11" s="14" t="n">
        <f aca="false">IF(BO11="За",1,0)</f>
        <v>1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47</v>
      </c>
      <c r="BT11" s="14" t="n">
        <f aca="false">IF(BS11="За",1,0)</f>
        <v>1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47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48</v>
      </c>
      <c r="CB11" s="14" t="n">
        <f aca="false">IF(CA11="За",1,0)</f>
        <v>0</v>
      </c>
      <c r="CC11" s="14" t="n">
        <f aca="false">IF(CA11="Проти",1,0)</f>
        <v>0</v>
      </c>
      <c r="CD11" s="14" t="n">
        <f aca="false">IF(CA11="Утримався",1,0)</f>
        <v>0</v>
      </c>
      <c r="CE11" s="8" t="s">
        <v>47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47</v>
      </c>
      <c r="CJ11" s="14" t="n">
        <f aca="false">IF(CI11="За",1,0)</f>
        <v>1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47</v>
      </c>
      <c r="CN11" s="14" t="n">
        <f aca="false">IF(CM11="За",1,0)</f>
        <v>1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47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47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47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47</v>
      </c>
      <c r="DD11" s="14" t="n">
        <f aca="false">IF(DC11="За",1,0)</f>
        <v>1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47</v>
      </c>
      <c r="DH11" s="14" t="n">
        <f aca="false">IF(DG11="За",1,0)</f>
        <v>1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47</v>
      </c>
      <c r="DL11" s="14" t="n">
        <f aca="false">IF(DK11="За",1,0)</f>
        <v>1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47</v>
      </c>
      <c r="DP11" s="14" t="n">
        <f aca="false">IF(DO11="За",1,0)</f>
        <v>1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47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47</v>
      </c>
      <c r="DX11" s="14" t="n">
        <f aca="false">IF(DW11="За",1,0)</f>
        <v>1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47</v>
      </c>
      <c r="EB11" s="14" t="n">
        <f aca="false">IF(EA11="За",1,0)</f>
        <v>1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47</v>
      </c>
      <c r="EF11" s="14" t="n">
        <f aca="false">IF(EE11="За",1,0)</f>
        <v>1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48</v>
      </c>
      <c r="EJ11" s="14" t="n">
        <f aca="false">IF(EI11="За",1,0)</f>
        <v>0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31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0</v>
      </c>
      <c r="EP11" s="14" t="n">
        <f aca="false">SUM(EO11,EN11,EM11)</f>
        <v>31</v>
      </c>
      <c r="EQ11" s="14" t="str">
        <f aca="false">IF(EM11&gt;17,"Прийнято","Не прийнято")</f>
        <v>Прийнято</v>
      </c>
    </row>
    <row r="12" customFormat="false" ht="62.25" hidden="false" customHeight="true" outlineLevel="0" collapsed="false">
      <c r="A12" s="8" t="n">
        <v>7</v>
      </c>
      <c r="B12" s="15" t="s">
        <v>54</v>
      </c>
      <c r="C12" s="8" t="s">
        <v>47</v>
      </c>
      <c r="D12" s="14" t="n">
        <f aca="false">IF(C12="За",1,0)</f>
        <v>1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47</v>
      </c>
      <c r="H12" s="14" t="n">
        <f aca="false">IF(G12="За",1,0)</f>
        <v>1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47</v>
      </c>
      <c r="L12" s="14" t="n">
        <f aca="false">IF(K12="За",1,0)</f>
        <v>1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48</v>
      </c>
      <c r="P12" s="14" t="n">
        <f aca="false">IF(O12="За",1,0)</f>
        <v>0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47</v>
      </c>
      <c r="T12" s="14" t="n">
        <f aca="false">IF(S12="За",1,0)</f>
        <v>1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47</v>
      </c>
      <c r="X12" s="14" t="n">
        <f aca="false">IF(W12="За",1,0)</f>
        <v>1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47</v>
      </c>
      <c r="AB12" s="14" t="n">
        <f aca="false">IF(AA12="За",1,0)</f>
        <v>1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47</v>
      </c>
      <c r="AF12" s="14" t="n">
        <f aca="false">IF(AE12="За",1,0)</f>
        <v>1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47</v>
      </c>
      <c r="AJ12" s="14" t="n">
        <f aca="false">IF(AI12="За",1,0)</f>
        <v>1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47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47</v>
      </c>
      <c r="AR12" s="14" t="n">
        <f aca="false">IF(AQ12="За",1,0)</f>
        <v>1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47</v>
      </c>
      <c r="AV12" s="14" t="n">
        <f aca="false">IF(AU12="За",1,0)</f>
        <v>1</v>
      </c>
      <c r="AW12" s="14" t="n">
        <f aca="false">IF(AU12="Проти",1,0)</f>
        <v>0</v>
      </c>
      <c r="AX12" s="14" t="n">
        <f aca="false">IF(AU12="Утримався",1,0)</f>
        <v>0</v>
      </c>
      <c r="AY12" s="8" t="s">
        <v>47</v>
      </c>
      <c r="AZ12" s="14" t="n">
        <f aca="false">IF(AY12="За",1,0)</f>
        <v>1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47</v>
      </c>
      <c r="BD12" s="14" t="n">
        <f aca="false">IF(BC12="За",1,0)</f>
        <v>1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48</v>
      </c>
      <c r="BH12" s="14" t="n">
        <f aca="false">IF(BG12="За",1,0)</f>
        <v>0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47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47</v>
      </c>
      <c r="BP12" s="14" t="n">
        <f aca="false">IF(BO12="За",1,0)</f>
        <v>1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47</v>
      </c>
      <c r="BT12" s="14" t="n">
        <f aca="false">IF(BS12="За",1,0)</f>
        <v>1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47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48</v>
      </c>
      <c r="CB12" s="14" t="n">
        <f aca="false">IF(CA12="За",1,0)</f>
        <v>0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47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47</v>
      </c>
      <c r="CJ12" s="14" t="n">
        <f aca="false">IF(CI12="За",1,0)</f>
        <v>1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47</v>
      </c>
      <c r="CN12" s="14" t="n">
        <f aca="false">IF(CM12="За",1,0)</f>
        <v>1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47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47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47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47</v>
      </c>
      <c r="DD12" s="14" t="n">
        <f aca="false">IF(DC12="За",1,0)</f>
        <v>1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47</v>
      </c>
      <c r="DH12" s="14" t="n">
        <f aca="false">IF(DG12="За",1,0)</f>
        <v>1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47</v>
      </c>
      <c r="DL12" s="14" t="n">
        <f aca="false">IF(DK12="За",1,0)</f>
        <v>1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47</v>
      </c>
      <c r="DP12" s="14" t="n">
        <f aca="false">IF(DO12="За",1,0)</f>
        <v>1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47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47</v>
      </c>
      <c r="DX12" s="14" t="n">
        <f aca="false">IF(DW12="За",1,0)</f>
        <v>1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47</v>
      </c>
      <c r="EB12" s="14" t="n">
        <f aca="false">IF(EA12="За",1,0)</f>
        <v>1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47</v>
      </c>
      <c r="EF12" s="14" t="n">
        <f aca="false">IF(EE12="За",1,0)</f>
        <v>1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48</v>
      </c>
      <c r="EJ12" s="14" t="n">
        <f aca="false">IF(EI12="За",1,0)</f>
        <v>0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31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31</v>
      </c>
      <c r="EQ12" s="14" t="str">
        <f aca="false">IF(EM12&gt;17,"Прийнято","Не прийнято")</f>
        <v>Прийнято</v>
      </c>
    </row>
    <row r="13" customFormat="false" ht="98.25" hidden="false" customHeight="true" outlineLevel="0" collapsed="false">
      <c r="A13" s="8" t="n">
        <v>8</v>
      </c>
      <c r="B13" s="15" t="s">
        <v>55</v>
      </c>
      <c r="C13" s="8" t="s">
        <v>47</v>
      </c>
      <c r="D13" s="14" t="n">
        <f aca="false">IF(C13="За",1,0)</f>
        <v>1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47</v>
      </c>
      <c r="H13" s="14" t="n">
        <f aca="false">IF(G13="За",1,0)</f>
        <v>1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47</v>
      </c>
      <c r="L13" s="14" t="n">
        <f aca="false">IF(K13="За",1,0)</f>
        <v>1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48</v>
      </c>
      <c r="P13" s="14" t="n">
        <f aca="false">IF(O13="За",1,0)</f>
        <v>0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47</v>
      </c>
      <c r="T13" s="14" t="n">
        <f aca="false">IF(S13="За",1,0)</f>
        <v>1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47</v>
      </c>
      <c r="X13" s="14" t="n">
        <f aca="false">IF(W13="За",1,0)</f>
        <v>1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47</v>
      </c>
      <c r="AB13" s="14" t="n">
        <f aca="false">IF(AA13="За",1,0)</f>
        <v>1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47</v>
      </c>
      <c r="AF13" s="14" t="n">
        <f aca="false">IF(AE13="За",1,0)</f>
        <v>1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47</v>
      </c>
      <c r="AJ13" s="14" t="n">
        <f aca="false">IF(AI13="За",1,0)</f>
        <v>1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47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47</v>
      </c>
      <c r="AR13" s="14" t="n">
        <f aca="false">IF(AQ13="За",1,0)</f>
        <v>1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47</v>
      </c>
      <c r="AV13" s="14" t="n">
        <f aca="false">IF(AU13="За",1,0)</f>
        <v>1</v>
      </c>
      <c r="AW13" s="14" t="n">
        <f aca="false">IF(AU13="Проти",1,0)</f>
        <v>0</v>
      </c>
      <c r="AX13" s="14" t="n">
        <f aca="false">IF(AU13="Утримався",1,0)</f>
        <v>0</v>
      </c>
      <c r="AY13" s="8" t="s">
        <v>47</v>
      </c>
      <c r="AZ13" s="14" t="n">
        <f aca="false">IF(AY13="За",1,0)</f>
        <v>1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47</v>
      </c>
      <c r="BD13" s="14" t="n">
        <f aca="false">IF(BC13="За",1,0)</f>
        <v>1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48</v>
      </c>
      <c r="BH13" s="14" t="n">
        <f aca="false">IF(BG13="За",1,0)</f>
        <v>0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47</v>
      </c>
      <c r="BL13" s="14" t="n">
        <f aca="false">IF(BK13="За",1,0)</f>
        <v>1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47</v>
      </c>
      <c r="BP13" s="14" t="n">
        <f aca="false">IF(BO13="За",1,0)</f>
        <v>1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47</v>
      </c>
      <c r="BT13" s="14" t="n">
        <f aca="false">IF(BS13="За",1,0)</f>
        <v>1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47</v>
      </c>
      <c r="BX13" s="14" t="n">
        <f aca="false">IF(BW13="За",1,0)</f>
        <v>1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48</v>
      </c>
      <c r="CB13" s="14" t="n">
        <f aca="false">IF(CA13="За",1,0)</f>
        <v>0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47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47</v>
      </c>
      <c r="CJ13" s="14" t="n">
        <f aca="false">IF(CI13="За",1,0)</f>
        <v>1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47</v>
      </c>
      <c r="CN13" s="14" t="n">
        <f aca="false">IF(CM13="За",1,0)</f>
        <v>1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47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47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47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47</v>
      </c>
      <c r="DD13" s="14" t="n">
        <f aca="false">IF(DC13="За",1,0)</f>
        <v>1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47</v>
      </c>
      <c r="DH13" s="14" t="n">
        <f aca="false">IF(DG13="За",1,0)</f>
        <v>1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47</v>
      </c>
      <c r="DL13" s="14" t="n">
        <f aca="false">IF(DK13="За",1,0)</f>
        <v>1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47</v>
      </c>
      <c r="DP13" s="14" t="n">
        <f aca="false">IF(DO13="За",1,0)</f>
        <v>1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47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47</v>
      </c>
      <c r="DX13" s="14" t="n">
        <f aca="false">IF(DW13="За",1,0)</f>
        <v>1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47</v>
      </c>
      <c r="EB13" s="14" t="n">
        <f aca="false">IF(EA13="За",1,0)</f>
        <v>1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47</v>
      </c>
      <c r="EF13" s="14" t="n">
        <f aca="false">IF(EE13="За",1,0)</f>
        <v>1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48</v>
      </c>
      <c r="EJ13" s="14" t="n">
        <f aca="false">IF(EI13="За",1,0)</f>
        <v>0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31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31</v>
      </c>
      <c r="EQ13" s="14" t="str">
        <f aca="false">IF(EM13&gt;17,"Прийнято","Не прийнято")</f>
        <v>Прийнято</v>
      </c>
    </row>
    <row r="14" customFormat="false" ht="108" hidden="false" customHeight="true" outlineLevel="0" collapsed="false">
      <c r="A14" s="8" t="n">
        <v>9</v>
      </c>
      <c r="B14" s="15" t="s">
        <v>56</v>
      </c>
      <c r="C14" s="8" t="s">
        <v>47</v>
      </c>
      <c r="D14" s="14" t="n">
        <f aca="false">IF(C14="За",1,0)</f>
        <v>1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47</v>
      </c>
      <c r="H14" s="14" t="n">
        <f aca="false">IF(G14="За",1,0)</f>
        <v>1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47</v>
      </c>
      <c r="L14" s="14" t="n">
        <f aca="false">IF(K14="За",1,0)</f>
        <v>1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48</v>
      </c>
      <c r="P14" s="14" t="n">
        <f aca="false">IF(O14="За",1,0)</f>
        <v>0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47</v>
      </c>
      <c r="T14" s="14" t="n">
        <f aca="false">IF(S14="За",1,0)</f>
        <v>1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47</v>
      </c>
      <c r="X14" s="14" t="n">
        <f aca="false">IF(W14="За",1,0)</f>
        <v>1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47</v>
      </c>
      <c r="AB14" s="14" t="n">
        <f aca="false">IF(AA14="За",1,0)</f>
        <v>1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47</v>
      </c>
      <c r="AF14" s="14" t="n">
        <f aca="false">IF(AE14="За",1,0)</f>
        <v>1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47</v>
      </c>
      <c r="AJ14" s="14" t="n">
        <f aca="false">IF(AI14="За",1,0)</f>
        <v>1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47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47</v>
      </c>
      <c r="AR14" s="14" t="n">
        <f aca="false">IF(AQ14="За",1,0)</f>
        <v>1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47</v>
      </c>
      <c r="AV14" s="14" t="n">
        <f aca="false">IF(AU14="За",1,0)</f>
        <v>1</v>
      </c>
      <c r="AW14" s="14" t="n">
        <f aca="false">IF(AU14="Проти",1,0)</f>
        <v>0</v>
      </c>
      <c r="AX14" s="14" t="n">
        <f aca="false">IF(AU14="Утримався",1,0)</f>
        <v>0</v>
      </c>
      <c r="AY14" s="8" t="s">
        <v>47</v>
      </c>
      <c r="AZ14" s="14" t="n">
        <f aca="false">IF(AY14="За",1,0)</f>
        <v>1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47</v>
      </c>
      <c r="BD14" s="14" t="n">
        <f aca="false">IF(BC14="За",1,0)</f>
        <v>1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48</v>
      </c>
      <c r="BH14" s="14" t="n">
        <f aca="false">IF(BG14="За",1,0)</f>
        <v>0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47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47</v>
      </c>
      <c r="BP14" s="14" t="n">
        <f aca="false">IF(BO14="За",1,0)</f>
        <v>1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47</v>
      </c>
      <c r="BT14" s="14" t="n">
        <f aca="false">IF(BS14="За",1,0)</f>
        <v>1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47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48</v>
      </c>
      <c r="CB14" s="14" t="n">
        <f aca="false">IF(CA14="За",1,0)</f>
        <v>0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47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47</v>
      </c>
      <c r="CJ14" s="14" t="n">
        <f aca="false">IF(CI14="За",1,0)</f>
        <v>1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47</v>
      </c>
      <c r="CN14" s="14" t="n">
        <f aca="false">IF(CM14="За",1,0)</f>
        <v>1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47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47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47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47</v>
      </c>
      <c r="DD14" s="14" t="n">
        <f aca="false">IF(DC14="За",1,0)</f>
        <v>1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47</v>
      </c>
      <c r="DH14" s="14" t="n">
        <f aca="false">IF(DG14="За",1,0)</f>
        <v>1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47</v>
      </c>
      <c r="DL14" s="14" t="n">
        <f aca="false">IF(DK14="За",1,0)</f>
        <v>1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47</v>
      </c>
      <c r="DP14" s="14" t="n">
        <f aca="false">IF(DO14="За",1,0)</f>
        <v>1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47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47</v>
      </c>
      <c r="DX14" s="14" t="n">
        <f aca="false">IF(DW14="За",1,0)</f>
        <v>1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47</v>
      </c>
      <c r="EB14" s="14" t="n">
        <f aca="false">IF(EA14="За",1,0)</f>
        <v>1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47</v>
      </c>
      <c r="EF14" s="14" t="n">
        <f aca="false">IF(EE14="За",1,0)</f>
        <v>1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48</v>
      </c>
      <c r="EJ14" s="14" t="n">
        <f aca="false">IF(EI14="За",1,0)</f>
        <v>0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31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0</v>
      </c>
      <c r="EP14" s="14" t="n">
        <f aca="false">SUM(EO14,EN14,EM14)</f>
        <v>31</v>
      </c>
      <c r="EQ14" s="14" t="str">
        <f aca="false">IF(EM14&gt;17,"Прийнято","Не прийнято")</f>
        <v>Прийнято</v>
      </c>
    </row>
    <row r="15" customFormat="false" ht="72" hidden="false" customHeight="true" outlineLevel="0" collapsed="false">
      <c r="A15" s="8" t="n">
        <v>10</v>
      </c>
      <c r="B15" s="15" t="s">
        <v>57</v>
      </c>
      <c r="C15" s="8" t="s">
        <v>58</v>
      </c>
      <c r="D15" s="14" t="n">
        <f aca="false">IF(C15="За",1,0)</f>
        <v>0</v>
      </c>
      <c r="E15" s="14" t="n">
        <f aca="false">IF(C15="Проти",1,0)</f>
        <v>0</v>
      </c>
      <c r="F15" s="14" t="n">
        <f aca="false">IF(C15="Утримався",1,0)</f>
        <v>1</v>
      </c>
      <c r="G15" s="8" t="s">
        <v>59</v>
      </c>
      <c r="H15" s="14" t="n">
        <f aca="false">IF(G15="За",1,0)</f>
        <v>0</v>
      </c>
      <c r="I15" s="14" t="n">
        <f aca="false">IF(G15="Проти",1,0)</f>
        <v>1</v>
      </c>
      <c r="J15" s="14" t="n">
        <f aca="false">IF(G15="Утримався",1,0)</f>
        <v>0</v>
      </c>
      <c r="K15" s="8" t="s">
        <v>47</v>
      </c>
      <c r="L15" s="14" t="n">
        <f aca="false">IF(K15="За",1,0)</f>
        <v>1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48</v>
      </c>
      <c r="P15" s="14" t="n">
        <f aca="false">IF(O15="За",1,0)</f>
        <v>0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58</v>
      </c>
      <c r="T15" s="14" t="n">
        <f aca="false">IF(S15="За",1,0)</f>
        <v>0</v>
      </c>
      <c r="U15" s="14" t="n">
        <f aca="false">IF(S15="Проти",1,0)</f>
        <v>0</v>
      </c>
      <c r="V15" s="14" t="n">
        <f aca="false">IF(S15="Утримався",1,0)</f>
        <v>1</v>
      </c>
      <c r="W15" s="8" t="s">
        <v>47</v>
      </c>
      <c r="X15" s="14" t="n">
        <f aca="false">IF(W15="За",1,0)</f>
        <v>1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58</v>
      </c>
      <c r="AB15" s="14" t="n">
        <f aca="false">IF(AA15="За",1,0)</f>
        <v>0</v>
      </c>
      <c r="AC15" s="14" t="n">
        <f aca="false">IF(AA15="Проти",1,0)</f>
        <v>0</v>
      </c>
      <c r="AD15" s="14" t="n">
        <f aca="false">IF(AA15="Утримався",1,0)</f>
        <v>1</v>
      </c>
      <c r="AE15" s="8" t="s">
        <v>47</v>
      </c>
      <c r="AF15" s="14" t="n">
        <f aca="false">IF(AE15="За",1,0)</f>
        <v>1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59</v>
      </c>
      <c r="AJ15" s="14" t="n">
        <f aca="false">IF(AI15="За",1,0)</f>
        <v>0</v>
      </c>
      <c r="AK15" s="14" t="n">
        <f aca="false">IF(AI15="Проти",1,0)</f>
        <v>1</v>
      </c>
      <c r="AL15" s="14" t="n">
        <f aca="false">IF(AI15="Утримався",1,0)</f>
        <v>0</v>
      </c>
      <c r="AM15" s="8" t="s">
        <v>59</v>
      </c>
      <c r="AN15" s="14" t="n">
        <f aca="false">IF(AM15="За",1,0)</f>
        <v>0</v>
      </c>
      <c r="AO15" s="14" t="n">
        <f aca="false">IF(AM15="Проти",1,0)</f>
        <v>1</v>
      </c>
      <c r="AP15" s="14" t="n">
        <f aca="false">IF(AM15="Утримався",1,0)</f>
        <v>0</v>
      </c>
      <c r="AQ15" s="8" t="s">
        <v>47</v>
      </c>
      <c r="AR15" s="14" t="n">
        <f aca="false">IF(AQ15="За",1,0)</f>
        <v>1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47</v>
      </c>
      <c r="AV15" s="14" t="n">
        <f aca="false">IF(AU15="За",1,0)</f>
        <v>1</v>
      </c>
      <c r="AW15" s="14" t="n">
        <f aca="false">IF(AU15="Проти",1,0)</f>
        <v>0</v>
      </c>
      <c r="AX15" s="14" t="n">
        <f aca="false">IF(AU15="Утримався",1,0)</f>
        <v>0</v>
      </c>
      <c r="AY15" s="8" t="s">
        <v>59</v>
      </c>
      <c r="AZ15" s="14" t="n">
        <f aca="false">IF(AY15="За",1,0)</f>
        <v>0</v>
      </c>
      <c r="BA15" s="14" t="n">
        <f aca="false">IF(AY15="Проти",1,0)</f>
        <v>1</v>
      </c>
      <c r="BB15" s="14" t="n">
        <f aca="false">IF(AY15="Утримався",1,0)</f>
        <v>0</v>
      </c>
      <c r="BC15" s="8" t="s">
        <v>59</v>
      </c>
      <c r="BD15" s="14" t="n">
        <f aca="false">IF(BC15="За",1,0)</f>
        <v>0</v>
      </c>
      <c r="BE15" s="14" t="n">
        <f aca="false">IF(BC15="Проти",1,0)</f>
        <v>1</v>
      </c>
      <c r="BF15" s="14" t="n">
        <f aca="false">IF(BC15="Утримався",1,0)</f>
        <v>0</v>
      </c>
      <c r="BG15" s="8" t="s">
        <v>48</v>
      </c>
      <c r="BH15" s="14" t="n">
        <f aca="false">IF(BG15="За",1,0)</f>
        <v>0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58</v>
      </c>
      <c r="BL15" s="14" t="n">
        <f aca="false">IF(BK15="За",1,0)</f>
        <v>0</v>
      </c>
      <c r="BM15" s="14" t="n">
        <f aca="false">IF(BK15="Проти",1,0)</f>
        <v>0</v>
      </c>
      <c r="BN15" s="14" t="n">
        <f aca="false">IF(BK15="Утримався",1,0)</f>
        <v>1</v>
      </c>
      <c r="BO15" s="8" t="s">
        <v>59</v>
      </c>
      <c r="BP15" s="14" t="n">
        <f aca="false">IF(BO15="За",1,0)</f>
        <v>0</v>
      </c>
      <c r="BQ15" s="14" t="n">
        <f aca="false">IF(BO15="Проти",1,0)</f>
        <v>1</v>
      </c>
      <c r="BR15" s="14" t="n">
        <f aca="false">IF(BO15="Утримався",1,0)</f>
        <v>0</v>
      </c>
      <c r="BS15" s="8" t="s">
        <v>47</v>
      </c>
      <c r="BT15" s="14" t="n">
        <f aca="false">IF(BS15="За",1,0)</f>
        <v>1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59</v>
      </c>
      <c r="BX15" s="14" t="n">
        <f aca="false">IF(BW15="За",1,0)</f>
        <v>0</v>
      </c>
      <c r="BY15" s="14" t="n">
        <f aca="false">IF(BW15="Проти",1,0)</f>
        <v>1</v>
      </c>
      <c r="BZ15" s="14" t="n">
        <f aca="false">IF(BW15="Утримався",1,0)</f>
        <v>0</v>
      </c>
      <c r="CA15" s="8" t="s">
        <v>48</v>
      </c>
      <c r="CB15" s="14" t="n">
        <f aca="false">IF(CA15="За",1,0)</f>
        <v>0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58</v>
      </c>
      <c r="CF15" s="14" t="n">
        <f aca="false">IF(CE15="За",1,0)</f>
        <v>0</v>
      </c>
      <c r="CG15" s="14" t="n">
        <f aca="false">IF(CE15="Проти",1,0)</f>
        <v>0</v>
      </c>
      <c r="CH15" s="14" t="n">
        <f aca="false">IF(CE15="Утримався",1,0)</f>
        <v>1</v>
      </c>
      <c r="CI15" s="8" t="s">
        <v>59</v>
      </c>
      <c r="CJ15" s="14" t="n">
        <f aca="false">IF(CI15="За",1,0)</f>
        <v>0</v>
      </c>
      <c r="CK15" s="14" t="n">
        <f aca="false">IF(CI15="Проти",1,0)</f>
        <v>1</v>
      </c>
      <c r="CL15" s="14" t="n">
        <f aca="false">IF(CI15="Утримався",1,0)</f>
        <v>0</v>
      </c>
      <c r="CM15" s="8" t="s">
        <v>59</v>
      </c>
      <c r="CN15" s="14" t="n">
        <f aca="false">IF(CM15="За",1,0)</f>
        <v>0</v>
      </c>
      <c r="CO15" s="14" t="n">
        <f aca="false">IF(CM15="Проти",1,0)</f>
        <v>1</v>
      </c>
      <c r="CP15" s="14" t="n">
        <f aca="false">IF(CM15="Утримався",1,0)</f>
        <v>0</v>
      </c>
      <c r="CQ15" s="8" t="s">
        <v>59</v>
      </c>
      <c r="CR15" s="14" t="n">
        <f aca="false">IF(CQ15="За",1,0)</f>
        <v>0</v>
      </c>
      <c r="CS15" s="14" t="n">
        <f aca="false">IF(CQ15="Проти",1,0)</f>
        <v>1</v>
      </c>
      <c r="CT15" s="14" t="n">
        <f aca="false">IF(CQ15="Утримався",1,0)</f>
        <v>0</v>
      </c>
      <c r="CU15" s="8" t="s">
        <v>58</v>
      </c>
      <c r="CV15" s="14" t="n">
        <f aca="false">IF(CU15="За",1,0)</f>
        <v>0</v>
      </c>
      <c r="CW15" s="14" t="n">
        <f aca="false">IF(CU15="Проти",1,0)</f>
        <v>0</v>
      </c>
      <c r="CX15" s="14" t="n">
        <f aca="false">IF(CU15="Утримався",1,0)</f>
        <v>1</v>
      </c>
      <c r="CY15" s="8" t="s">
        <v>59</v>
      </c>
      <c r="CZ15" s="14" t="n">
        <f aca="false">IF(CY15="За",1,0)</f>
        <v>0</v>
      </c>
      <c r="DA15" s="14" t="n">
        <f aca="false">IF(CY15="Проти",1,0)</f>
        <v>1</v>
      </c>
      <c r="DB15" s="14" t="n">
        <f aca="false">IF(CY15="Утримався",1,0)</f>
        <v>0</v>
      </c>
      <c r="DC15" s="8" t="s">
        <v>58</v>
      </c>
      <c r="DD15" s="14" t="n">
        <f aca="false">IF(DC15="За",1,0)</f>
        <v>0</v>
      </c>
      <c r="DE15" s="14" t="n">
        <f aca="false">IF(DC15="Проти",1,0)</f>
        <v>0</v>
      </c>
      <c r="DF15" s="14" t="n">
        <f aca="false">IF(DC15="Утримався",1,0)</f>
        <v>1</v>
      </c>
      <c r="DG15" s="8" t="s">
        <v>58</v>
      </c>
      <c r="DH15" s="14" t="n">
        <f aca="false">IF(DG15="За",1,0)</f>
        <v>0</v>
      </c>
      <c r="DI15" s="14" t="n">
        <f aca="false">IF(DG15="Проти",1,0)</f>
        <v>0</v>
      </c>
      <c r="DJ15" s="14" t="n">
        <f aca="false">IF(DG15="Утримався",1,0)</f>
        <v>1</v>
      </c>
      <c r="DK15" s="8" t="s">
        <v>58</v>
      </c>
      <c r="DL15" s="14" t="n">
        <f aca="false">IF(DK15="За",1,0)</f>
        <v>0</v>
      </c>
      <c r="DM15" s="14" t="n">
        <f aca="false">IF(DK15="Проти",1,0)</f>
        <v>0</v>
      </c>
      <c r="DN15" s="14" t="n">
        <f aca="false">IF(DK15="Утримався",1,0)</f>
        <v>1</v>
      </c>
      <c r="DO15" s="8" t="s">
        <v>58</v>
      </c>
      <c r="DP15" s="14" t="n">
        <f aca="false">IF(DO15="За",1,0)</f>
        <v>0</v>
      </c>
      <c r="DQ15" s="14" t="n">
        <f aca="false">IF(DO15="Проти",1,0)</f>
        <v>0</v>
      </c>
      <c r="DR15" s="14" t="n">
        <f aca="false">IF(DO15="Утримався",1,0)</f>
        <v>1</v>
      </c>
      <c r="DS15" s="8" t="s">
        <v>59</v>
      </c>
      <c r="DT15" s="14" t="n">
        <f aca="false">IF(DS15="За",1,0)</f>
        <v>0</v>
      </c>
      <c r="DU15" s="14" t="n">
        <f aca="false">IF(DS15="Проти",1,0)</f>
        <v>1</v>
      </c>
      <c r="DV15" s="14" t="n">
        <f aca="false">IF(DS15="Утримався",1,0)</f>
        <v>0</v>
      </c>
      <c r="DW15" s="8" t="s">
        <v>47</v>
      </c>
      <c r="DX15" s="14" t="n">
        <f aca="false">IF(DW15="За",1,0)</f>
        <v>1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59</v>
      </c>
      <c r="EB15" s="14" t="n">
        <f aca="false">IF(EA15="За",1,0)</f>
        <v>0</v>
      </c>
      <c r="EC15" s="14" t="n">
        <f aca="false">IF(EA15="Проти",1,0)</f>
        <v>1</v>
      </c>
      <c r="ED15" s="14" t="n">
        <f aca="false">IF(EA15="Утримався",1,0)</f>
        <v>0</v>
      </c>
      <c r="EE15" s="8" t="s">
        <v>58</v>
      </c>
      <c r="EF15" s="14" t="n">
        <f aca="false">IF(EE15="За",1,0)</f>
        <v>0</v>
      </c>
      <c r="EG15" s="14" t="n">
        <f aca="false">IF(EE15="Проти",1,0)</f>
        <v>0</v>
      </c>
      <c r="EH15" s="14" t="n">
        <f aca="false">IF(EE15="Утримався",1,0)</f>
        <v>1</v>
      </c>
      <c r="EI15" s="8" t="s">
        <v>48</v>
      </c>
      <c r="EJ15" s="14" t="n">
        <f aca="false">IF(EI15="За",1,0)</f>
        <v>0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7</v>
      </c>
      <c r="EN15" s="14" t="n">
        <f aca="false">SUM(EK15,EG15,EC15,DY15,DU15,DQ15,DM15,DI15,DE15,DA15,CW15,CS15,CO15,CK15,CG15,CC15,BY15,BU15,BQ15,BM15,BI15,BE15,BA15,AW15,AS15,AO15,AK15,AG15,AC15,Y15,U15,Q15,M15,I15,E15)</f>
        <v>13</v>
      </c>
      <c r="EO15" s="14" t="n">
        <f aca="false">SUM(EL15,EH15,ED15,DZ15,DV15,DR15,DN15,DJ15,DF15,DB15,CX15,CT15,CP15,CL15,CH15,CD15,BZ15,BV15,BR15,BN15,BJ15,BF15,BB15,AX15,AT15,AP15,AL15,AH15,AD15,Z15,V15,R15,N15,J15,F15)</f>
        <v>11</v>
      </c>
      <c r="EP15" s="14" t="n">
        <f aca="false">SUM(EO15,EN15,EM15)</f>
        <v>31</v>
      </c>
      <c r="EQ15" s="14" t="str">
        <f aca="false">IF(EM15&gt;17,"Прийнято","Не прийнято")</f>
        <v>Не прийнято</v>
      </c>
    </row>
    <row r="16" customFormat="false" ht="86.25" hidden="false" customHeight="true" outlineLevel="0" collapsed="false">
      <c r="A16" s="8" t="n">
        <v>11</v>
      </c>
      <c r="B16" s="15" t="s">
        <v>60</v>
      </c>
      <c r="C16" s="8" t="s">
        <v>47</v>
      </c>
      <c r="D16" s="14" t="n">
        <f aca="false">IF(C16="За",1,0)</f>
        <v>1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47</v>
      </c>
      <c r="H16" s="14" t="n">
        <f aca="false">IF(G16="За",1,0)</f>
        <v>1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47</v>
      </c>
      <c r="L16" s="14" t="n">
        <f aca="false">IF(K16="За",1,0)</f>
        <v>1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48</v>
      </c>
      <c r="P16" s="14" t="n">
        <f aca="false">IF(O16="За",1,0)</f>
        <v>0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47</v>
      </c>
      <c r="T16" s="14" t="n">
        <f aca="false">IF(S16="За",1,0)</f>
        <v>1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47</v>
      </c>
      <c r="X16" s="14" t="n">
        <f aca="false">IF(W16="За",1,0)</f>
        <v>1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47</v>
      </c>
      <c r="AB16" s="14" t="n">
        <f aca="false">IF(AA16="За",1,0)</f>
        <v>1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47</v>
      </c>
      <c r="AF16" s="14" t="n">
        <f aca="false">IF(AE16="За",1,0)</f>
        <v>1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47</v>
      </c>
      <c r="AJ16" s="14" t="n">
        <f aca="false">IF(AI16="За",1,0)</f>
        <v>1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47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47</v>
      </c>
      <c r="AR16" s="14" t="n">
        <f aca="false">IF(AQ16="За",1,0)</f>
        <v>1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47</v>
      </c>
      <c r="AV16" s="14" t="n">
        <f aca="false">IF(AU16="За",1,0)</f>
        <v>1</v>
      </c>
      <c r="AW16" s="14" t="n">
        <f aca="false">IF(AU16="Проти",1,0)</f>
        <v>0</v>
      </c>
      <c r="AX16" s="14" t="n">
        <f aca="false">IF(AU16="Утримався",1,0)</f>
        <v>0</v>
      </c>
      <c r="AY16" s="8" t="s">
        <v>47</v>
      </c>
      <c r="AZ16" s="14" t="n">
        <f aca="false">IF(AY16="За",1,0)</f>
        <v>1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59</v>
      </c>
      <c r="BD16" s="14" t="n">
        <f aca="false">IF(BC16="За",1,0)</f>
        <v>0</v>
      </c>
      <c r="BE16" s="14" t="n">
        <f aca="false">IF(BC16="Проти",1,0)</f>
        <v>1</v>
      </c>
      <c r="BF16" s="14" t="n">
        <f aca="false">IF(BC16="Утримався",1,0)</f>
        <v>0</v>
      </c>
      <c r="BG16" s="8" t="s">
        <v>48</v>
      </c>
      <c r="BH16" s="14" t="n">
        <f aca="false">IF(BG16="За",1,0)</f>
        <v>0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47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47</v>
      </c>
      <c r="BP16" s="14" t="n">
        <f aca="false">IF(BO16="За",1,0)</f>
        <v>1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47</v>
      </c>
      <c r="BT16" s="14" t="n">
        <f aca="false">IF(BS16="За",1,0)</f>
        <v>1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47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48</v>
      </c>
      <c r="CB16" s="14" t="n">
        <f aca="false">IF(CA16="За",1,0)</f>
        <v>0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47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47</v>
      </c>
      <c r="CJ16" s="14" t="n">
        <f aca="false">IF(CI16="За",1,0)</f>
        <v>1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47</v>
      </c>
      <c r="CN16" s="14" t="n">
        <f aca="false">IF(CM16="За",1,0)</f>
        <v>1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47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47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47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47</v>
      </c>
      <c r="DD16" s="14" t="n">
        <f aca="false">IF(DC16="За",1,0)</f>
        <v>1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47</v>
      </c>
      <c r="DH16" s="14" t="n">
        <f aca="false">IF(DG16="За",1,0)</f>
        <v>1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47</v>
      </c>
      <c r="DL16" s="14" t="n">
        <f aca="false">IF(DK16="За",1,0)</f>
        <v>1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47</v>
      </c>
      <c r="DP16" s="14" t="n">
        <f aca="false">IF(DO16="За",1,0)</f>
        <v>1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47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47</v>
      </c>
      <c r="DX16" s="14" t="n">
        <f aca="false">IF(DW16="За",1,0)</f>
        <v>1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47</v>
      </c>
      <c r="EB16" s="14" t="n">
        <f aca="false">IF(EA16="За",1,0)</f>
        <v>1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47</v>
      </c>
      <c r="EF16" s="14" t="n">
        <f aca="false">IF(EE16="За",1,0)</f>
        <v>1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48</v>
      </c>
      <c r="EJ16" s="14" t="n">
        <f aca="false">IF(EI16="За",1,0)</f>
        <v>0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30</v>
      </c>
      <c r="EN16" s="14" t="n">
        <f aca="false">SUM(EK16,EG16,EC16,DY16,DU16,DQ16,DM16,DI16,DE16,DA16,CW16,CS16,CO16,CK16,CG16,CC16,BY16,BU16,BQ16,BM16,BI16,BE16,BA16,AW16,AS16,AO16,AK16,AG16,AC16,Y16,U16,Q16,M16,I16,E16)</f>
        <v>1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31</v>
      </c>
      <c r="EQ16" s="14" t="str">
        <f aca="false">IF(EM16&gt;17,"Прийнято","Не прийнято")</f>
        <v>Прийнято</v>
      </c>
    </row>
    <row r="17" customFormat="false" ht="103.5" hidden="false" customHeight="true" outlineLevel="0" collapsed="false">
      <c r="A17" s="8" t="n">
        <v>12</v>
      </c>
      <c r="B17" s="15" t="s">
        <v>61</v>
      </c>
      <c r="C17" s="8" t="s">
        <v>47</v>
      </c>
      <c r="D17" s="14" t="n">
        <f aca="false">IF(C17="За",1,0)</f>
        <v>1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47</v>
      </c>
      <c r="H17" s="14" t="n">
        <f aca="false">IF(G17="За",1,0)</f>
        <v>1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47</v>
      </c>
      <c r="L17" s="14" t="n">
        <f aca="false">IF(K17="За",1,0)</f>
        <v>1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48</v>
      </c>
      <c r="P17" s="14" t="n">
        <f aca="false">IF(O17="За",1,0)</f>
        <v>0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47</v>
      </c>
      <c r="T17" s="14" t="n">
        <f aca="false">IF(S17="За",1,0)</f>
        <v>1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47</v>
      </c>
      <c r="X17" s="14" t="n">
        <f aca="false">IF(W17="За",1,0)</f>
        <v>1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47</v>
      </c>
      <c r="AB17" s="14" t="n">
        <f aca="false">IF(AA17="За",1,0)</f>
        <v>1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47</v>
      </c>
      <c r="AF17" s="14" t="n">
        <f aca="false">IF(AE17="За",1,0)</f>
        <v>1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47</v>
      </c>
      <c r="AJ17" s="14" t="n">
        <f aca="false">IF(AI17="За",1,0)</f>
        <v>1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47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47</v>
      </c>
      <c r="AR17" s="14" t="n">
        <f aca="false">IF(AQ17="За",1,0)</f>
        <v>1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47</v>
      </c>
      <c r="AV17" s="14" t="n">
        <f aca="false">IF(AU17="За",1,0)</f>
        <v>1</v>
      </c>
      <c r="AW17" s="14" t="n">
        <f aca="false">IF(AU17="Проти",1,0)</f>
        <v>0</v>
      </c>
      <c r="AX17" s="14" t="n">
        <f aca="false">IF(AU17="Утримався",1,0)</f>
        <v>0</v>
      </c>
      <c r="AY17" s="8" t="s">
        <v>47</v>
      </c>
      <c r="AZ17" s="14" t="n">
        <f aca="false">IF(AY17="За",1,0)</f>
        <v>1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47</v>
      </c>
      <c r="BD17" s="14" t="n">
        <f aca="false">IF(BC17="За",1,0)</f>
        <v>1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48</v>
      </c>
      <c r="BH17" s="14" t="n">
        <f aca="false">IF(BG17="За",1,0)</f>
        <v>0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47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47</v>
      </c>
      <c r="BP17" s="14" t="n">
        <f aca="false">IF(BO17="За",1,0)</f>
        <v>1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47</v>
      </c>
      <c r="BT17" s="14" t="n">
        <f aca="false">IF(BS17="За",1,0)</f>
        <v>1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47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48</v>
      </c>
      <c r="CB17" s="14" t="n">
        <f aca="false">IF(CA17="За",1,0)</f>
        <v>0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47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47</v>
      </c>
      <c r="CJ17" s="14" t="n">
        <f aca="false">IF(CI17="За",1,0)</f>
        <v>1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47</v>
      </c>
      <c r="CN17" s="14" t="n">
        <f aca="false">IF(CM17="За",1,0)</f>
        <v>1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47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47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47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47</v>
      </c>
      <c r="DD17" s="14" t="n">
        <f aca="false">IF(DC17="За",1,0)</f>
        <v>1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47</v>
      </c>
      <c r="DH17" s="14" t="n">
        <f aca="false">IF(DG17="За",1,0)</f>
        <v>1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47</v>
      </c>
      <c r="DL17" s="14" t="n">
        <f aca="false">IF(DK17="За",1,0)</f>
        <v>1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47</v>
      </c>
      <c r="DP17" s="14" t="n">
        <f aca="false">IF(DO17="За",1,0)</f>
        <v>1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47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47</v>
      </c>
      <c r="DX17" s="14" t="n">
        <f aca="false">IF(DW17="За",1,0)</f>
        <v>1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47</v>
      </c>
      <c r="EB17" s="14" t="n">
        <f aca="false">IF(EA17="За",1,0)</f>
        <v>1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47</v>
      </c>
      <c r="EF17" s="14" t="n">
        <f aca="false">IF(EE17="За",1,0)</f>
        <v>1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48</v>
      </c>
      <c r="EJ17" s="14" t="n">
        <f aca="false">IF(EI17="За",1,0)</f>
        <v>0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31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31</v>
      </c>
      <c r="EQ17" s="14" t="str">
        <f aca="false">IF(EM17&gt;17,"Прийнято","Не прийнято")</f>
        <v>Прийнято</v>
      </c>
    </row>
    <row r="18" customFormat="false" ht="94.5" hidden="false" customHeight="true" outlineLevel="0" collapsed="false">
      <c r="A18" s="8" t="n">
        <v>13</v>
      </c>
      <c r="B18" s="15" t="s">
        <v>62</v>
      </c>
      <c r="C18" s="8" t="s">
        <v>47</v>
      </c>
      <c r="D18" s="14" t="n">
        <f aca="false">IF(C18="За",1,0)</f>
        <v>1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47</v>
      </c>
      <c r="H18" s="14" t="n">
        <f aca="false">IF(G18="За",1,0)</f>
        <v>1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47</v>
      </c>
      <c r="L18" s="14" t="n">
        <f aca="false">IF(K18="За",1,0)</f>
        <v>1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48</v>
      </c>
      <c r="P18" s="14" t="n">
        <f aca="false">IF(O18="За",1,0)</f>
        <v>0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47</v>
      </c>
      <c r="T18" s="14" t="n">
        <f aca="false">IF(S18="За",1,0)</f>
        <v>1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47</v>
      </c>
      <c r="X18" s="14" t="n">
        <f aca="false">IF(W18="За",1,0)</f>
        <v>1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47</v>
      </c>
      <c r="AB18" s="14" t="n">
        <f aca="false">IF(AA18="За",1,0)</f>
        <v>1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47</v>
      </c>
      <c r="AF18" s="14" t="n">
        <f aca="false">IF(AE18="За",1,0)</f>
        <v>1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47</v>
      </c>
      <c r="AJ18" s="14" t="n">
        <f aca="false">IF(AI18="За",1,0)</f>
        <v>1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47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47</v>
      </c>
      <c r="AR18" s="14" t="n">
        <f aca="false">IF(AQ18="За",1,0)</f>
        <v>1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47</v>
      </c>
      <c r="AV18" s="14" t="n">
        <f aca="false">IF(AU18="За",1,0)</f>
        <v>1</v>
      </c>
      <c r="AW18" s="14" t="n">
        <f aca="false">IF(AU18="Проти",1,0)</f>
        <v>0</v>
      </c>
      <c r="AX18" s="14" t="n">
        <f aca="false">IF(AU18="Утримався",1,0)</f>
        <v>0</v>
      </c>
      <c r="AY18" s="8" t="s">
        <v>47</v>
      </c>
      <c r="AZ18" s="14" t="n">
        <f aca="false">IF(AY18="За",1,0)</f>
        <v>1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47</v>
      </c>
      <c r="BD18" s="14" t="n">
        <f aca="false">IF(BC18="За",1,0)</f>
        <v>1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48</v>
      </c>
      <c r="BH18" s="14" t="n">
        <f aca="false">IF(BG18="За",1,0)</f>
        <v>0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47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47</v>
      </c>
      <c r="BP18" s="14" t="n">
        <f aca="false">IF(BO18="За",1,0)</f>
        <v>1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47</v>
      </c>
      <c r="BT18" s="14" t="n">
        <f aca="false">IF(BS18="За",1,0)</f>
        <v>1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47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48</v>
      </c>
      <c r="CB18" s="14" t="n">
        <f aca="false">IF(CA18="За",1,0)</f>
        <v>0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47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47</v>
      </c>
      <c r="CJ18" s="14" t="n">
        <f aca="false">IF(CI18="За",1,0)</f>
        <v>1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47</v>
      </c>
      <c r="CN18" s="14" t="n">
        <f aca="false">IF(CM18="За",1,0)</f>
        <v>1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47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47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47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47</v>
      </c>
      <c r="DD18" s="14" t="n">
        <f aca="false">IF(DC18="За",1,0)</f>
        <v>1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47</v>
      </c>
      <c r="DH18" s="14" t="n">
        <f aca="false">IF(DG18="За",1,0)</f>
        <v>1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47</v>
      </c>
      <c r="DL18" s="14" t="n">
        <f aca="false">IF(DK18="За",1,0)</f>
        <v>1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47</v>
      </c>
      <c r="DP18" s="14" t="n">
        <f aca="false">IF(DO18="За",1,0)</f>
        <v>1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47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47</v>
      </c>
      <c r="DX18" s="14" t="n">
        <f aca="false">IF(DW18="За",1,0)</f>
        <v>1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47</v>
      </c>
      <c r="EB18" s="14" t="n">
        <f aca="false">IF(EA18="За",1,0)</f>
        <v>1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47</v>
      </c>
      <c r="EF18" s="14" t="n">
        <f aca="false">IF(EE18="За",1,0)</f>
        <v>1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48</v>
      </c>
      <c r="EJ18" s="14" t="n">
        <f aca="false">IF(EI18="За",1,0)</f>
        <v>0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31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31</v>
      </c>
      <c r="EQ18" s="14" t="str">
        <f aca="false">IF(EM18&gt;17,"Прийнято","Не прийнято")</f>
        <v>Прийнято</v>
      </c>
    </row>
    <row r="19" customFormat="false" ht="55.5" hidden="false" customHeight="true" outlineLevel="0" collapsed="false">
      <c r="A19" s="8" t="n">
        <v>14</v>
      </c>
      <c r="B19" s="13" t="s">
        <v>63</v>
      </c>
      <c r="C19" s="8" t="s">
        <v>47</v>
      </c>
      <c r="D19" s="14" t="n">
        <f aca="false">IF(C19="За",1,0)</f>
        <v>1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47</v>
      </c>
      <c r="H19" s="14" t="n">
        <f aca="false">IF(G19="За",1,0)</f>
        <v>1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47</v>
      </c>
      <c r="L19" s="14" t="n">
        <f aca="false">IF(K19="За",1,0)</f>
        <v>1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48</v>
      </c>
      <c r="P19" s="14" t="n">
        <f aca="false">IF(O19="За",1,0)</f>
        <v>0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47</v>
      </c>
      <c r="T19" s="14" t="n">
        <f aca="false">IF(S19="За",1,0)</f>
        <v>1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47</v>
      </c>
      <c r="X19" s="14" t="n">
        <f aca="false">IF(W19="За",1,0)</f>
        <v>1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47</v>
      </c>
      <c r="AB19" s="14" t="n">
        <f aca="false">IF(AA19="За",1,0)</f>
        <v>1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47</v>
      </c>
      <c r="AF19" s="14" t="n">
        <f aca="false">IF(AE19="За",1,0)</f>
        <v>1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47</v>
      </c>
      <c r="AJ19" s="14" t="n">
        <f aca="false">IF(AI19="За",1,0)</f>
        <v>1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47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47</v>
      </c>
      <c r="AR19" s="14" t="n">
        <f aca="false">IF(AQ19="За",1,0)</f>
        <v>1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47</v>
      </c>
      <c r="AV19" s="14" t="n">
        <f aca="false">IF(AU19="За",1,0)</f>
        <v>1</v>
      </c>
      <c r="AW19" s="14" t="n">
        <f aca="false">IF(AU19="Проти",1,0)</f>
        <v>0</v>
      </c>
      <c r="AX19" s="14" t="n">
        <f aca="false">IF(AU19="Утримався",1,0)</f>
        <v>0</v>
      </c>
      <c r="AY19" s="8" t="s">
        <v>47</v>
      </c>
      <c r="AZ19" s="14" t="n">
        <f aca="false">IF(AY19="За",1,0)</f>
        <v>1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47</v>
      </c>
      <c r="BD19" s="14" t="n">
        <f aca="false">IF(BC19="За",1,0)</f>
        <v>1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48</v>
      </c>
      <c r="BH19" s="14" t="n">
        <f aca="false">IF(BG19="За",1,0)</f>
        <v>0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47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47</v>
      </c>
      <c r="BP19" s="14" t="n">
        <f aca="false">IF(BO19="За",1,0)</f>
        <v>1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47</v>
      </c>
      <c r="BT19" s="14" t="n">
        <f aca="false">IF(BS19="За",1,0)</f>
        <v>1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47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48</v>
      </c>
      <c r="CB19" s="14" t="n">
        <f aca="false">IF(CA19="За",1,0)</f>
        <v>0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47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47</v>
      </c>
      <c r="CJ19" s="14" t="n">
        <f aca="false">IF(CI19="За",1,0)</f>
        <v>1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47</v>
      </c>
      <c r="CN19" s="14" t="n">
        <f aca="false">IF(CM19="За",1,0)</f>
        <v>1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47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47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47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47</v>
      </c>
      <c r="DD19" s="14" t="n">
        <f aca="false">IF(DC19="За",1,0)</f>
        <v>1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47</v>
      </c>
      <c r="DH19" s="14" t="n">
        <f aca="false">IF(DG19="За",1,0)</f>
        <v>1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47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47</v>
      </c>
      <c r="DP19" s="14" t="n">
        <f aca="false">IF(DO19="За",1,0)</f>
        <v>1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47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47</v>
      </c>
      <c r="DX19" s="14" t="n">
        <f aca="false">IF(DW19="За",1,0)</f>
        <v>1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47</v>
      </c>
      <c r="EB19" s="14" t="n">
        <f aca="false">IF(EA19="За",1,0)</f>
        <v>1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47</v>
      </c>
      <c r="EF19" s="14" t="n">
        <f aca="false">IF(EE19="За",1,0)</f>
        <v>1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48</v>
      </c>
      <c r="EJ19" s="14" t="n">
        <f aca="false">IF(EI19="За",1,0)</f>
        <v>0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31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0</v>
      </c>
      <c r="EP19" s="14" t="n">
        <f aca="false">SUM(EO19,EN19,EM19)</f>
        <v>31</v>
      </c>
      <c r="EQ19" s="14" t="str">
        <f aca="false">IF(EM19&gt;17,"Прийнято","Не прийнято")</f>
        <v>Прийнято</v>
      </c>
    </row>
    <row r="20" customFormat="false" ht="112.5" hidden="false" customHeight="true" outlineLevel="0" collapsed="false">
      <c r="A20" s="8" t="n">
        <v>15</v>
      </c>
      <c r="B20" s="17" t="s">
        <v>64</v>
      </c>
      <c r="C20" s="8" t="s">
        <v>47</v>
      </c>
      <c r="D20" s="14" t="n">
        <f aca="false">IF(C20="За",1,0)</f>
        <v>1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47</v>
      </c>
      <c r="H20" s="14" t="n">
        <f aca="false">IF(G20="За",1,0)</f>
        <v>1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47</v>
      </c>
      <c r="L20" s="14" t="n">
        <f aca="false">IF(K20="За",1,0)</f>
        <v>1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48</v>
      </c>
      <c r="P20" s="14" t="n">
        <f aca="false">IF(O20="За",1,0)</f>
        <v>0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47</v>
      </c>
      <c r="T20" s="14" t="n">
        <f aca="false">IF(S20="За",1,0)</f>
        <v>1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47</v>
      </c>
      <c r="X20" s="14" t="n">
        <f aca="false">IF(W20="За",1,0)</f>
        <v>1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47</v>
      </c>
      <c r="AB20" s="14" t="n">
        <f aca="false">IF(AA20="За",1,0)</f>
        <v>1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47</v>
      </c>
      <c r="AF20" s="14" t="n">
        <f aca="false">IF(AE20="За",1,0)</f>
        <v>1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47</v>
      </c>
      <c r="AJ20" s="14" t="n">
        <f aca="false">IF(AI20="За",1,0)</f>
        <v>1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47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47</v>
      </c>
      <c r="AR20" s="14" t="n">
        <f aca="false">IF(AQ20="За",1,0)</f>
        <v>1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47</v>
      </c>
      <c r="AV20" s="14" t="n">
        <f aca="false">IF(AU20="За",1,0)</f>
        <v>1</v>
      </c>
      <c r="AW20" s="14" t="n">
        <f aca="false">IF(AU20="Проти",1,0)</f>
        <v>0</v>
      </c>
      <c r="AX20" s="14" t="n">
        <f aca="false">IF(AU20="Утримався",1,0)</f>
        <v>0</v>
      </c>
      <c r="AY20" s="8" t="s">
        <v>47</v>
      </c>
      <c r="AZ20" s="14" t="n">
        <f aca="false">IF(AY20="За",1,0)</f>
        <v>1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47</v>
      </c>
      <c r="BD20" s="14" t="n">
        <f aca="false">IF(BC20="За",1,0)</f>
        <v>1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48</v>
      </c>
      <c r="BH20" s="14" t="n">
        <f aca="false">IF(BG20="За",1,0)</f>
        <v>0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47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47</v>
      </c>
      <c r="BP20" s="14" t="n">
        <f aca="false">IF(BO20="За",1,0)</f>
        <v>1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47</v>
      </c>
      <c r="BT20" s="14" t="n">
        <f aca="false">IF(BS20="За",1,0)</f>
        <v>1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47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48</v>
      </c>
      <c r="CB20" s="14" t="n">
        <f aca="false">IF(CA20="За",1,0)</f>
        <v>0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47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47</v>
      </c>
      <c r="CJ20" s="14" t="n">
        <f aca="false">IF(CI20="За",1,0)</f>
        <v>1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47</v>
      </c>
      <c r="CN20" s="14" t="n">
        <f aca="false">IF(CM20="За",1,0)</f>
        <v>1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47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47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47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47</v>
      </c>
      <c r="DD20" s="14" t="n">
        <f aca="false">IF(DC20="За",1,0)</f>
        <v>1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47</v>
      </c>
      <c r="DH20" s="14" t="n">
        <f aca="false">IF(DG20="За",1,0)</f>
        <v>1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47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47</v>
      </c>
      <c r="DP20" s="14" t="n">
        <f aca="false">IF(DO20="За",1,0)</f>
        <v>1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47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47</v>
      </c>
      <c r="DX20" s="14" t="n">
        <f aca="false">IF(DW20="За",1,0)</f>
        <v>1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47</v>
      </c>
      <c r="EB20" s="14" t="n">
        <f aca="false">IF(EA20="За",1,0)</f>
        <v>1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47</v>
      </c>
      <c r="EF20" s="14" t="n">
        <f aca="false">IF(EE20="За",1,0)</f>
        <v>1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48</v>
      </c>
      <c r="EJ20" s="14" t="n">
        <f aca="false">IF(EI20="За",1,0)</f>
        <v>0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31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31</v>
      </c>
      <c r="EQ20" s="14" t="str">
        <f aca="false">IF(EM20&gt;17,"Прийнято","Не прийнято")</f>
        <v>Прийнято</v>
      </c>
    </row>
    <row r="21" customFormat="false" ht="92.25" hidden="false" customHeight="true" outlineLevel="0" collapsed="false">
      <c r="A21" s="8" t="n">
        <v>16</v>
      </c>
      <c r="B21" s="13" t="s">
        <v>65</v>
      </c>
      <c r="C21" s="8" t="s">
        <v>47</v>
      </c>
      <c r="D21" s="14" t="n">
        <f aca="false">IF(C21="За",1,0)</f>
        <v>1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47</v>
      </c>
      <c r="H21" s="14" t="n">
        <f aca="false">IF(G21="За",1,0)</f>
        <v>1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47</v>
      </c>
      <c r="L21" s="14" t="n">
        <f aca="false">IF(K21="За",1,0)</f>
        <v>1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48</v>
      </c>
      <c r="P21" s="14" t="n">
        <f aca="false">IF(O21="За",1,0)</f>
        <v>0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47</v>
      </c>
      <c r="T21" s="14" t="n">
        <f aca="false">IF(S21="За",1,0)</f>
        <v>1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47</v>
      </c>
      <c r="X21" s="14" t="n">
        <f aca="false">IF(W21="За",1,0)</f>
        <v>1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47</v>
      </c>
      <c r="AB21" s="14" t="n">
        <f aca="false">IF(AA21="За",1,0)</f>
        <v>1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47</v>
      </c>
      <c r="AF21" s="14" t="n">
        <f aca="false">IF(AE21="За",1,0)</f>
        <v>1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47</v>
      </c>
      <c r="AJ21" s="14" t="n">
        <f aca="false">IF(AI21="За",1,0)</f>
        <v>1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47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47</v>
      </c>
      <c r="AR21" s="14" t="n">
        <f aca="false">IF(AQ21="За",1,0)</f>
        <v>1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47</v>
      </c>
      <c r="AV21" s="14" t="n">
        <f aca="false">IF(AU21="За",1,0)</f>
        <v>1</v>
      </c>
      <c r="AW21" s="14" t="n">
        <f aca="false">IF(AU21="Проти",1,0)</f>
        <v>0</v>
      </c>
      <c r="AX21" s="14" t="n">
        <f aca="false">IF(AU21="Утримався",1,0)</f>
        <v>0</v>
      </c>
      <c r="AY21" s="8" t="s">
        <v>47</v>
      </c>
      <c r="AZ21" s="14" t="n">
        <f aca="false">IF(AY21="За",1,0)</f>
        <v>1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47</v>
      </c>
      <c r="BD21" s="14" t="n">
        <f aca="false">IF(BC21="За",1,0)</f>
        <v>1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48</v>
      </c>
      <c r="BH21" s="14" t="n">
        <f aca="false">IF(BG21="За",1,0)</f>
        <v>0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47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47</v>
      </c>
      <c r="BP21" s="14" t="n">
        <f aca="false">IF(BO21="За",1,0)</f>
        <v>1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47</v>
      </c>
      <c r="BT21" s="14" t="n">
        <f aca="false">IF(BS21="За",1,0)</f>
        <v>1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47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48</v>
      </c>
      <c r="CB21" s="14" t="n">
        <f aca="false">IF(CA21="За",1,0)</f>
        <v>0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47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47</v>
      </c>
      <c r="CJ21" s="14" t="n">
        <f aca="false">IF(CI21="За",1,0)</f>
        <v>1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47</v>
      </c>
      <c r="CN21" s="14" t="n">
        <f aca="false">IF(CM21="За",1,0)</f>
        <v>1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47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47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47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11" t="s">
        <v>66</v>
      </c>
      <c r="DD21" s="14" t="n">
        <f aca="false">IF(DC21="За",1,0)</f>
        <v>0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47</v>
      </c>
      <c r="DH21" s="14" t="n">
        <f aca="false">IF(DG21="За",1,0)</f>
        <v>1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47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47</v>
      </c>
      <c r="DP21" s="14" t="n">
        <f aca="false">IF(DO21="За",1,0)</f>
        <v>1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47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47</v>
      </c>
      <c r="DX21" s="14" t="n">
        <f aca="false">IF(DW21="За",1,0)</f>
        <v>1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47</v>
      </c>
      <c r="EB21" s="14" t="n">
        <f aca="false">IF(EA21="За",1,0)</f>
        <v>1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47</v>
      </c>
      <c r="EF21" s="14" t="n">
        <f aca="false">IF(EE21="За",1,0)</f>
        <v>1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48</v>
      </c>
      <c r="EJ21" s="14" t="n">
        <f aca="false">IF(EI21="За",1,0)</f>
        <v>0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30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30</v>
      </c>
      <c r="EQ21" s="14" t="str">
        <f aca="false">IF(EM21&gt;17,"Прийнято","Не прийнято")</f>
        <v>Прийнято</v>
      </c>
    </row>
    <row r="22" customFormat="false" ht="56.25" hidden="true" customHeight="true" outlineLevel="0" collapsed="false">
      <c r="A22" s="8" t="n">
        <v>17</v>
      </c>
      <c r="B22" s="13"/>
      <c r="C22" s="8" t="s">
        <v>47</v>
      </c>
      <c r="D22" s="14" t="n">
        <f aca="false">IF(C22="За",1,0)</f>
        <v>1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47</v>
      </c>
      <c r="H22" s="14" t="n">
        <f aca="false">IF(G22="За",1,0)</f>
        <v>1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47</v>
      </c>
      <c r="L22" s="14" t="n">
        <f aca="false">IF(K22="За",1,0)</f>
        <v>1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48</v>
      </c>
      <c r="P22" s="14" t="n">
        <f aca="false">IF(O22="За",1,0)</f>
        <v>0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47</v>
      </c>
      <c r="T22" s="14" t="n">
        <f aca="false">IF(S22="За",1,0)</f>
        <v>1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47</v>
      </c>
      <c r="X22" s="14" t="n">
        <f aca="false">IF(W22="За",1,0)</f>
        <v>1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47</v>
      </c>
      <c r="AB22" s="14" t="n">
        <f aca="false">IF(AA22="За",1,0)</f>
        <v>1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47</v>
      </c>
      <c r="AF22" s="14" t="n">
        <f aca="false">IF(AE22="За",1,0)</f>
        <v>1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47</v>
      </c>
      <c r="AJ22" s="14" t="n">
        <f aca="false">IF(AI22="За",1,0)</f>
        <v>1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47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47</v>
      </c>
      <c r="AR22" s="14" t="n">
        <f aca="false">IF(AQ22="За",1,0)</f>
        <v>1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47</v>
      </c>
      <c r="AV22" s="14" t="n">
        <f aca="false">IF(AU22="За",1,0)</f>
        <v>1</v>
      </c>
      <c r="AW22" s="14" t="n">
        <f aca="false">IF(AU22="Проти",1,0)</f>
        <v>0</v>
      </c>
      <c r="AX22" s="14" t="n">
        <f aca="false">IF(AU22="Утримався",1,0)</f>
        <v>0</v>
      </c>
      <c r="AY22" s="8" t="s">
        <v>47</v>
      </c>
      <c r="AZ22" s="14" t="n">
        <f aca="false">IF(AY22="За",1,0)</f>
        <v>1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47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47</v>
      </c>
      <c r="BH22" s="14" t="n">
        <f aca="false">IF(BG22="За",1,0)</f>
        <v>1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47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47</v>
      </c>
      <c r="BP22" s="14" t="n">
        <f aca="false">IF(BO22="За",1,0)</f>
        <v>1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47</v>
      </c>
      <c r="BT22" s="14" t="n">
        <f aca="false">IF(BS22="За",1,0)</f>
        <v>1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47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47</v>
      </c>
      <c r="CB22" s="14" t="n">
        <f aca="false">IF(CA22="За",1,0)</f>
        <v>1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47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47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47</v>
      </c>
      <c r="CN22" s="14" t="n">
        <f aca="false">IF(CM22="За",1,0)</f>
        <v>1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47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47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47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47</v>
      </c>
      <c r="DD22" s="14" t="n">
        <f aca="false">IF(DC22="За",1,0)</f>
        <v>1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47</v>
      </c>
      <c r="DH22" s="14" t="n">
        <f aca="false">IF(DG22="За",1,0)</f>
        <v>1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47</v>
      </c>
      <c r="DL22" s="14" t="n">
        <f aca="false">IF(DK22="За",1,0)</f>
        <v>1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47</v>
      </c>
      <c r="DP22" s="14" t="n">
        <f aca="false">IF(DO22="За",1,0)</f>
        <v>1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47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47</v>
      </c>
      <c r="DX22" s="14" t="n">
        <f aca="false">IF(DW22="За",1,0)</f>
        <v>1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47</v>
      </c>
      <c r="EB22" s="14" t="n">
        <f aca="false">IF(EA22="За",1,0)</f>
        <v>1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47</v>
      </c>
      <c r="EF22" s="14" t="n">
        <f aca="false">IF(EE22="За",1,0)</f>
        <v>1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47</v>
      </c>
      <c r="EJ22" s="14" t="n">
        <f aca="false">IF(EI22="За",1,0)</f>
        <v>1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34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34</v>
      </c>
      <c r="EQ22" s="14" t="str">
        <f aca="false">IF(EM22&gt;17,"Прийнято","Не прийнято")</f>
        <v>Прийнято</v>
      </c>
    </row>
    <row r="23" customFormat="false" ht="70.5" hidden="true" customHeight="true" outlineLevel="0" collapsed="false">
      <c r="A23" s="8" t="n">
        <v>18</v>
      </c>
      <c r="B23" s="13"/>
      <c r="C23" s="8" t="s">
        <v>47</v>
      </c>
      <c r="D23" s="14" t="n">
        <f aca="false">IF(C23="За",1,0)</f>
        <v>1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47</v>
      </c>
      <c r="H23" s="14" t="n">
        <f aca="false">IF(G23="За",1,0)</f>
        <v>1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47</v>
      </c>
      <c r="L23" s="14" t="n">
        <f aca="false">IF(K23="За",1,0)</f>
        <v>1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48</v>
      </c>
      <c r="P23" s="14" t="n">
        <f aca="false">IF(O23="За",1,0)</f>
        <v>0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47</v>
      </c>
      <c r="T23" s="14" t="n">
        <f aca="false">IF(S23="За",1,0)</f>
        <v>1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47</v>
      </c>
      <c r="X23" s="14" t="n">
        <f aca="false">IF(W23="За",1,0)</f>
        <v>1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47</v>
      </c>
      <c r="AB23" s="14" t="n">
        <f aca="false">IF(AA23="За",1,0)</f>
        <v>1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47</v>
      </c>
      <c r="AF23" s="14" t="n">
        <f aca="false">IF(AE23="За",1,0)</f>
        <v>1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47</v>
      </c>
      <c r="AJ23" s="14" t="n">
        <f aca="false">IF(AI23="За",1,0)</f>
        <v>1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47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47</v>
      </c>
      <c r="AR23" s="14" t="n">
        <f aca="false">IF(AQ23="За",1,0)</f>
        <v>1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47</v>
      </c>
      <c r="AV23" s="14" t="n">
        <f aca="false">IF(AU23="За",1,0)</f>
        <v>1</v>
      </c>
      <c r="AW23" s="14" t="n">
        <f aca="false">IF(AU23="Проти",1,0)</f>
        <v>0</v>
      </c>
      <c r="AX23" s="14" t="n">
        <f aca="false">IF(AU23="Утримався",1,0)</f>
        <v>0</v>
      </c>
      <c r="AY23" s="8" t="s">
        <v>47</v>
      </c>
      <c r="AZ23" s="14" t="n">
        <f aca="false">IF(AY23="За",1,0)</f>
        <v>1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47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47</v>
      </c>
      <c r="BH23" s="14" t="n">
        <f aca="false">IF(BG23="За",1,0)</f>
        <v>1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47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47</v>
      </c>
      <c r="BP23" s="14" t="n">
        <f aca="false">IF(BO23="За",1,0)</f>
        <v>1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47</v>
      </c>
      <c r="BT23" s="14" t="n">
        <f aca="false">IF(BS23="За",1,0)</f>
        <v>1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47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47</v>
      </c>
      <c r="CB23" s="14" t="n">
        <f aca="false">IF(CA23="За",1,0)</f>
        <v>1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47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47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47</v>
      </c>
      <c r="CN23" s="14" t="n">
        <f aca="false">IF(CM23="За",1,0)</f>
        <v>1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47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47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47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47</v>
      </c>
      <c r="DD23" s="14" t="n">
        <f aca="false">IF(DC23="За",1,0)</f>
        <v>1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47</v>
      </c>
      <c r="DH23" s="14" t="n">
        <f aca="false">IF(DG23="За",1,0)</f>
        <v>1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47</v>
      </c>
      <c r="DL23" s="14" t="n">
        <f aca="false">IF(DK23="За",1,0)</f>
        <v>1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47</v>
      </c>
      <c r="DP23" s="14" t="n">
        <f aca="false">IF(DO23="За",1,0)</f>
        <v>1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47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47</v>
      </c>
      <c r="DX23" s="14" t="n">
        <f aca="false">IF(DW23="За",1,0)</f>
        <v>1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47</v>
      </c>
      <c r="EB23" s="14" t="n">
        <f aca="false">IF(EA23="За",1,0)</f>
        <v>1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47</v>
      </c>
      <c r="EF23" s="14" t="n">
        <f aca="false">IF(EE23="За",1,0)</f>
        <v>1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47</v>
      </c>
      <c r="EJ23" s="14" t="n">
        <f aca="false">IF(EI23="За",1,0)</f>
        <v>1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34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34</v>
      </c>
      <c r="EQ23" s="14" t="str">
        <f aca="false">IF(EM23&gt;17,"Прийнято","Не прийнято")</f>
        <v>Прийнято</v>
      </c>
    </row>
    <row r="24" customFormat="false" ht="61.5" hidden="true" customHeight="true" outlineLevel="0" collapsed="false">
      <c r="A24" s="8" t="n">
        <v>19</v>
      </c>
      <c r="B24" s="15"/>
      <c r="C24" s="8" t="s">
        <v>47</v>
      </c>
      <c r="D24" s="14" t="n">
        <f aca="false">IF(C24="За",1,0)</f>
        <v>1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47</v>
      </c>
      <c r="H24" s="14" t="n">
        <f aca="false">IF(G24="За",1,0)</f>
        <v>1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47</v>
      </c>
      <c r="L24" s="14" t="n">
        <f aca="false">IF(K24="За",1,0)</f>
        <v>1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48</v>
      </c>
      <c r="P24" s="14" t="n">
        <f aca="false">IF(O24="За",1,0)</f>
        <v>0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47</v>
      </c>
      <c r="T24" s="14" t="n">
        <f aca="false">IF(S24="За",1,0)</f>
        <v>1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47</v>
      </c>
      <c r="X24" s="14" t="n">
        <f aca="false">IF(W24="За",1,0)</f>
        <v>1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47</v>
      </c>
      <c r="AB24" s="14" t="n">
        <f aca="false">IF(AA24="За",1,0)</f>
        <v>1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47</v>
      </c>
      <c r="AF24" s="14" t="n">
        <f aca="false">IF(AE24="За",1,0)</f>
        <v>1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47</v>
      </c>
      <c r="AJ24" s="14" t="n">
        <f aca="false">IF(AI24="За",1,0)</f>
        <v>1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47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47</v>
      </c>
      <c r="AR24" s="14" t="n">
        <f aca="false">IF(AQ24="За",1,0)</f>
        <v>1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47</v>
      </c>
      <c r="AV24" s="14" t="n">
        <f aca="false">IF(AU24="За",1,0)</f>
        <v>1</v>
      </c>
      <c r="AW24" s="14" t="n">
        <f aca="false">IF(AU24="Проти",1,0)</f>
        <v>0</v>
      </c>
      <c r="AX24" s="14" t="n">
        <f aca="false">IF(AU24="Утримався",1,0)</f>
        <v>0</v>
      </c>
      <c r="AY24" s="8" t="s">
        <v>47</v>
      </c>
      <c r="AZ24" s="14" t="n">
        <f aca="false">IF(AY24="За",1,0)</f>
        <v>1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47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47</v>
      </c>
      <c r="BH24" s="14" t="n">
        <f aca="false">IF(BG24="За",1,0)</f>
        <v>1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47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47</v>
      </c>
      <c r="BP24" s="14" t="n">
        <f aca="false">IF(BO24="За",1,0)</f>
        <v>1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47</v>
      </c>
      <c r="BT24" s="14" t="n">
        <f aca="false">IF(BS24="За",1,0)</f>
        <v>1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47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47</v>
      </c>
      <c r="CB24" s="14" t="n">
        <f aca="false">IF(CA24="За",1,0)</f>
        <v>1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47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47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47</v>
      </c>
      <c r="CN24" s="14" t="n">
        <f aca="false">IF(CM24="За",1,0)</f>
        <v>1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47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47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47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47</v>
      </c>
      <c r="DD24" s="14" t="n">
        <f aca="false">IF(DC24="За",1,0)</f>
        <v>1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47</v>
      </c>
      <c r="DH24" s="14" t="n">
        <f aca="false">IF(DG24="За",1,0)</f>
        <v>1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47</v>
      </c>
      <c r="DL24" s="14" t="n">
        <f aca="false">IF(DK24="За",1,0)</f>
        <v>1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47</v>
      </c>
      <c r="DP24" s="14" t="n">
        <f aca="false">IF(DO24="За",1,0)</f>
        <v>1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47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47</v>
      </c>
      <c r="DX24" s="14" t="n">
        <f aca="false">IF(DW24="За",1,0)</f>
        <v>1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47</v>
      </c>
      <c r="EB24" s="14" t="n">
        <f aca="false">IF(EA24="За",1,0)</f>
        <v>1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47</v>
      </c>
      <c r="EF24" s="14" t="n">
        <f aca="false">IF(EE24="За",1,0)</f>
        <v>1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47</v>
      </c>
      <c r="EJ24" s="14" t="n">
        <f aca="false">IF(EI24="За",1,0)</f>
        <v>1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34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34</v>
      </c>
      <c r="EQ24" s="14" t="str">
        <f aca="false">IF(EM24&gt;17,"Прийнято","Не прийнято")</f>
        <v>Прийнято</v>
      </c>
    </row>
    <row r="25" customFormat="false" ht="42.75" hidden="true" customHeight="true" outlineLevel="0" collapsed="false">
      <c r="A25" s="8" t="n">
        <v>20</v>
      </c>
      <c r="B25" s="15"/>
      <c r="C25" s="8" t="s">
        <v>47</v>
      </c>
      <c r="D25" s="14" t="n">
        <f aca="false">IF(C25="За",1,0)</f>
        <v>1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47</v>
      </c>
      <c r="H25" s="14" t="n">
        <f aca="false">IF(G25="За",1,0)</f>
        <v>1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47</v>
      </c>
      <c r="L25" s="14" t="n">
        <f aca="false">IF(K25="За",1,0)</f>
        <v>1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48</v>
      </c>
      <c r="P25" s="14" t="n">
        <f aca="false">IF(O25="За",1,0)</f>
        <v>0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47</v>
      </c>
      <c r="T25" s="14" t="n">
        <f aca="false">IF(S25="За",1,0)</f>
        <v>1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47</v>
      </c>
      <c r="X25" s="14" t="n">
        <f aca="false">IF(W25="За",1,0)</f>
        <v>1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47</v>
      </c>
      <c r="AB25" s="14" t="n">
        <f aca="false">IF(AA25="За",1,0)</f>
        <v>1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47</v>
      </c>
      <c r="AF25" s="14" t="n">
        <f aca="false">IF(AE25="За",1,0)</f>
        <v>1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47</v>
      </c>
      <c r="AJ25" s="14" t="n">
        <f aca="false">IF(AI25="За",1,0)</f>
        <v>1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47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47</v>
      </c>
      <c r="AR25" s="14" t="n">
        <f aca="false">IF(AQ25="За",1,0)</f>
        <v>1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47</v>
      </c>
      <c r="AV25" s="14" t="n">
        <f aca="false">IF(AU25="За",1,0)</f>
        <v>1</v>
      </c>
      <c r="AW25" s="14" t="n">
        <f aca="false">IF(AU25="Проти",1,0)</f>
        <v>0</v>
      </c>
      <c r="AX25" s="14" t="n">
        <f aca="false">IF(AU25="Утримався",1,0)</f>
        <v>0</v>
      </c>
      <c r="AY25" s="8" t="s">
        <v>47</v>
      </c>
      <c r="AZ25" s="14" t="n">
        <f aca="false">IF(AY25="За",1,0)</f>
        <v>1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47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47</v>
      </c>
      <c r="BH25" s="14" t="n">
        <f aca="false">IF(BG25="За",1,0)</f>
        <v>1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47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47</v>
      </c>
      <c r="BP25" s="14" t="n">
        <f aca="false">IF(BO25="За",1,0)</f>
        <v>1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47</v>
      </c>
      <c r="BT25" s="14" t="n">
        <f aca="false">IF(BS25="За",1,0)</f>
        <v>1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47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47</v>
      </c>
      <c r="CB25" s="14" t="n">
        <f aca="false">IF(CA25="За",1,0)</f>
        <v>1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47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47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47</v>
      </c>
      <c r="CN25" s="14" t="n">
        <f aca="false">IF(CM25="За",1,0)</f>
        <v>1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47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47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47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47</v>
      </c>
      <c r="DD25" s="14" t="n">
        <f aca="false">IF(DC25="За",1,0)</f>
        <v>1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47</v>
      </c>
      <c r="DH25" s="14" t="n">
        <f aca="false">IF(DG25="За",1,0)</f>
        <v>1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47</v>
      </c>
      <c r="DL25" s="14" t="n">
        <f aca="false">IF(DK25="За",1,0)</f>
        <v>1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47</v>
      </c>
      <c r="DP25" s="14" t="n">
        <f aca="false">IF(DO25="За",1,0)</f>
        <v>1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47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47</v>
      </c>
      <c r="DX25" s="14" t="n">
        <f aca="false">IF(DW25="За",1,0)</f>
        <v>1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47</v>
      </c>
      <c r="EB25" s="14" t="n">
        <f aca="false">IF(EA25="За",1,0)</f>
        <v>1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47</v>
      </c>
      <c r="EF25" s="14" t="n">
        <f aca="false">IF(EE25="За",1,0)</f>
        <v>1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47</v>
      </c>
      <c r="EJ25" s="14" t="n">
        <f aca="false">IF(EI25="За",1,0)</f>
        <v>1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34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34</v>
      </c>
      <c r="EQ25" s="14" t="str">
        <f aca="false">IF(EM25&gt;17,"Прийнято","Не прийнято")</f>
        <v>Прийнято</v>
      </c>
    </row>
    <row r="26" customFormat="false" ht="0.75" hidden="true" customHeight="true" outlineLevel="0" collapsed="false">
      <c r="A26" s="8" t="n">
        <v>21</v>
      </c>
      <c r="B26" s="15"/>
      <c r="C26" s="8" t="s">
        <v>47</v>
      </c>
      <c r="D26" s="14" t="n">
        <f aca="false">IF(C26="За",1,0)</f>
        <v>1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47</v>
      </c>
      <c r="H26" s="14" t="n">
        <f aca="false">IF(G26="За",1,0)</f>
        <v>1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47</v>
      </c>
      <c r="L26" s="14" t="n">
        <f aca="false">IF(K26="За",1,0)</f>
        <v>1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48</v>
      </c>
      <c r="P26" s="14" t="n">
        <f aca="false">IF(O26="За",1,0)</f>
        <v>0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47</v>
      </c>
      <c r="T26" s="14" t="n">
        <f aca="false">IF(S26="За",1,0)</f>
        <v>1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47</v>
      </c>
      <c r="X26" s="14" t="n">
        <f aca="false">IF(W26="За",1,0)</f>
        <v>1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47</v>
      </c>
      <c r="AB26" s="14" t="n">
        <f aca="false">IF(AA26="За",1,0)</f>
        <v>1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47</v>
      </c>
      <c r="AF26" s="14" t="n">
        <f aca="false">IF(AE26="За",1,0)</f>
        <v>1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47</v>
      </c>
      <c r="AJ26" s="14" t="n">
        <f aca="false">IF(AI26="За",1,0)</f>
        <v>1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47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47</v>
      </c>
      <c r="AR26" s="14" t="n">
        <f aca="false">IF(AQ26="За",1,0)</f>
        <v>1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47</v>
      </c>
      <c r="AV26" s="14" t="n">
        <f aca="false">IF(AU26="За",1,0)</f>
        <v>1</v>
      </c>
      <c r="AW26" s="14" t="n">
        <f aca="false">IF(AU26="Проти",1,0)</f>
        <v>0</v>
      </c>
      <c r="AX26" s="14" t="n">
        <f aca="false">IF(AU26="Утримався",1,0)</f>
        <v>0</v>
      </c>
      <c r="AY26" s="8" t="s">
        <v>47</v>
      </c>
      <c r="AZ26" s="14" t="n">
        <f aca="false">IF(AY26="За",1,0)</f>
        <v>1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47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47</v>
      </c>
      <c r="BH26" s="14" t="n">
        <f aca="false">IF(BG26="За",1,0)</f>
        <v>1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47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47</v>
      </c>
      <c r="BP26" s="14" t="n">
        <f aca="false">IF(BO26="За",1,0)</f>
        <v>1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47</v>
      </c>
      <c r="BT26" s="14" t="n">
        <f aca="false">IF(BS26="За",1,0)</f>
        <v>1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47</v>
      </c>
      <c r="BX26" s="14" t="n">
        <f aca="false">IF(BW26="За",1,0)</f>
        <v>1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47</v>
      </c>
      <c r="CB26" s="14" t="n">
        <f aca="false">IF(CA26="За",1,0)</f>
        <v>1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47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47</v>
      </c>
      <c r="CJ26" s="14" t="n">
        <f aca="false">IF(CI26="За",1,0)</f>
        <v>1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47</v>
      </c>
      <c r="CN26" s="14" t="n">
        <f aca="false">IF(CM26="За",1,0)</f>
        <v>1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47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47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47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47</v>
      </c>
      <c r="DD26" s="14" t="n">
        <f aca="false">IF(DC26="За",1,0)</f>
        <v>1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47</v>
      </c>
      <c r="DH26" s="14" t="n">
        <f aca="false">IF(DG26="За",1,0)</f>
        <v>1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47</v>
      </c>
      <c r="DL26" s="14" t="n">
        <f aca="false">IF(DK26="За",1,0)</f>
        <v>1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47</v>
      </c>
      <c r="DP26" s="14" t="n">
        <f aca="false">IF(DO26="За",1,0)</f>
        <v>1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47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47</v>
      </c>
      <c r="DX26" s="14" t="n">
        <f aca="false">IF(DW26="За",1,0)</f>
        <v>1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47</v>
      </c>
      <c r="EB26" s="14" t="n">
        <f aca="false">IF(EA26="За",1,0)</f>
        <v>1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47</v>
      </c>
      <c r="EF26" s="14" t="n">
        <f aca="false">IF(EE26="За",1,0)</f>
        <v>1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47</v>
      </c>
      <c r="EJ26" s="14" t="n">
        <f aca="false">IF(EI26="За",1,0)</f>
        <v>1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34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0</v>
      </c>
      <c r="EP26" s="14" t="n">
        <f aca="false">SUM(EO26,EN26,EM26)</f>
        <v>34</v>
      </c>
      <c r="EQ26" s="14" t="str">
        <f aca="false">IF(EM26&gt;17,"Прийнято","Не прийнято")</f>
        <v>Прийнято</v>
      </c>
    </row>
    <row r="27" customFormat="false" ht="44.25" hidden="true" customHeight="true" outlineLevel="0" collapsed="false">
      <c r="A27" s="8" t="n">
        <v>22</v>
      </c>
      <c r="B27" s="13"/>
      <c r="C27" s="8" t="s">
        <v>47</v>
      </c>
      <c r="D27" s="14" t="n">
        <f aca="false">IF(C27="За",1,0)</f>
        <v>1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47</v>
      </c>
      <c r="H27" s="14" t="n">
        <f aca="false">IF(G27="За",1,0)</f>
        <v>1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47</v>
      </c>
      <c r="L27" s="14" t="n">
        <f aca="false">IF(K27="За",1,0)</f>
        <v>1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48</v>
      </c>
      <c r="P27" s="14" t="n">
        <f aca="false">IF(O27="За",1,0)</f>
        <v>0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47</v>
      </c>
      <c r="T27" s="14" t="n">
        <f aca="false">IF(S27="За",1,0)</f>
        <v>1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47</v>
      </c>
      <c r="X27" s="14" t="n">
        <f aca="false">IF(W27="За",1,0)</f>
        <v>1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47</v>
      </c>
      <c r="AB27" s="14" t="n">
        <f aca="false">IF(AA27="За",1,0)</f>
        <v>1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47</v>
      </c>
      <c r="AF27" s="14" t="n">
        <f aca="false">IF(AE27="За",1,0)</f>
        <v>1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47</v>
      </c>
      <c r="AJ27" s="14" t="n">
        <f aca="false">IF(AI27="За",1,0)</f>
        <v>1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47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47</v>
      </c>
      <c r="AR27" s="14" t="n">
        <f aca="false">IF(AQ27="За",1,0)</f>
        <v>1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47</v>
      </c>
      <c r="AV27" s="14" t="n">
        <f aca="false">IF(AU27="За",1,0)</f>
        <v>1</v>
      </c>
      <c r="AW27" s="14" t="n">
        <f aca="false">IF(AU27="Проти",1,0)</f>
        <v>0</v>
      </c>
      <c r="AX27" s="14" t="n">
        <f aca="false">IF(AU27="Утримався",1,0)</f>
        <v>0</v>
      </c>
      <c r="AY27" s="8" t="s">
        <v>47</v>
      </c>
      <c r="AZ27" s="14" t="n">
        <f aca="false">IF(AY27="За",1,0)</f>
        <v>1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47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47</v>
      </c>
      <c r="BH27" s="14" t="n">
        <f aca="false">IF(BG27="За",1,0)</f>
        <v>1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47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47</v>
      </c>
      <c r="BP27" s="14" t="n">
        <f aca="false">IF(BO27="За",1,0)</f>
        <v>1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47</v>
      </c>
      <c r="BT27" s="14" t="n">
        <f aca="false">IF(BS27="За",1,0)</f>
        <v>1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47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47</v>
      </c>
      <c r="CB27" s="14" t="n">
        <f aca="false">IF(CA27="За",1,0)</f>
        <v>1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47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47</v>
      </c>
      <c r="CJ27" s="14" t="n">
        <f aca="false">IF(CI27="За",1,0)</f>
        <v>1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47</v>
      </c>
      <c r="CN27" s="14" t="n">
        <f aca="false">IF(CM27="За",1,0)</f>
        <v>1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47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47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47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47</v>
      </c>
      <c r="DD27" s="14" t="n">
        <f aca="false">IF(DC27="За",1,0)</f>
        <v>1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47</v>
      </c>
      <c r="DH27" s="14" t="n">
        <f aca="false">IF(DG27="За",1,0)</f>
        <v>1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47</v>
      </c>
      <c r="DL27" s="14" t="n">
        <f aca="false">IF(DK27="За",1,0)</f>
        <v>1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47</v>
      </c>
      <c r="DP27" s="14" t="n">
        <f aca="false">IF(DO27="За",1,0)</f>
        <v>1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47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47</v>
      </c>
      <c r="DX27" s="14" t="n">
        <f aca="false">IF(DW27="За",1,0)</f>
        <v>1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47</v>
      </c>
      <c r="EB27" s="14" t="n">
        <f aca="false">IF(EA27="За",1,0)</f>
        <v>1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47</v>
      </c>
      <c r="EF27" s="14" t="n">
        <f aca="false">IF(EE27="За",1,0)</f>
        <v>1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47</v>
      </c>
      <c r="EJ27" s="14" t="n">
        <f aca="false">IF(EI27="За",1,0)</f>
        <v>1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34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34</v>
      </c>
      <c r="EQ27" s="14" t="str">
        <f aca="false">IF(EM27&gt;17,"Прийнято","Не прийнято")</f>
        <v>Прийнято</v>
      </c>
    </row>
    <row r="28" customFormat="false" ht="73.5" hidden="true" customHeight="true" outlineLevel="0" collapsed="false">
      <c r="A28" s="8" t="n">
        <v>23</v>
      </c>
      <c r="B28" s="15"/>
      <c r="C28" s="8" t="s">
        <v>47</v>
      </c>
      <c r="D28" s="14" t="n">
        <f aca="false">IF(C28="За",1,0)</f>
        <v>1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47</v>
      </c>
      <c r="H28" s="14" t="n">
        <f aca="false">IF(G28="За",1,0)</f>
        <v>1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47</v>
      </c>
      <c r="L28" s="14" t="n">
        <f aca="false">IF(K28="За",1,0)</f>
        <v>1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48</v>
      </c>
      <c r="P28" s="14" t="n">
        <f aca="false">IF(O28="За",1,0)</f>
        <v>0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47</v>
      </c>
      <c r="T28" s="14" t="n">
        <f aca="false">IF(S28="За",1,0)</f>
        <v>1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47</v>
      </c>
      <c r="X28" s="14" t="n">
        <f aca="false">IF(W28="За",1,0)</f>
        <v>1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47</v>
      </c>
      <c r="AB28" s="14" t="n">
        <f aca="false">IF(AA28="За",1,0)</f>
        <v>1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47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47</v>
      </c>
      <c r="AJ28" s="14" t="n">
        <f aca="false">IF(AI28="За",1,0)</f>
        <v>1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47</v>
      </c>
      <c r="AN28" s="14" t="n">
        <f aca="false">IF(AM28="За",1,0)</f>
        <v>1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47</v>
      </c>
      <c r="AR28" s="14" t="n">
        <f aca="false">IF(AQ28="За",1,0)</f>
        <v>1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47</v>
      </c>
      <c r="AV28" s="14" t="n">
        <f aca="false">IF(AU28="За",1,0)</f>
        <v>1</v>
      </c>
      <c r="AW28" s="14" t="n">
        <f aca="false">IF(AU28="Проти",1,0)</f>
        <v>0</v>
      </c>
      <c r="AX28" s="14" t="n">
        <f aca="false">IF(AU28="Утримався",1,0)</f>
        <v>0</v>
      </c>
      <c r="AY28" s="8" t="s">
        <v>47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47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47</v>
      </c>
      <c r="BH28" s="14" t="n">
        <f aca="false">IF(BG28="За",1,0)</f>
        <v>1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47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47</v>
      </c>
      <c r="BP28" s="14" t="n">
        <f aca="false">IF(BO28="За",1,0)</f>
        <v>1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47</v>
      </c>
      <c r="BT28" s="14" t="n">
        <f aca="false">IF(BS28="За",1,0)</f>
        <v>1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47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47</v>
      </c>
      <c r="CB28" s="14" t="n">
        <f aca="false">IF(CA28="За",1,0)</f>
        <v>1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47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47</v>
      </c>
      <c r="CJ28" s="14" t="n">
        <f aca="false">IF(CI28="За",1,0)</f>
        <v>1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47</v>
      </c>
      <c r="CN28" s="14" t="n">
        <f aca="false">IF(CM28="За",1,0)</f>
        <v>1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47</v>
      </c>
      <c r="CR28" s="14" t="n">
        <f aca="false">IF(CQ28="За",1,0)</f>
        <v>1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47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47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47</v>
      </c>
      <c r="DD28" s="14" t="n">
        <f aca="false">IF(DC28="За",1,0)</f>
        <v>1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47</v>
      </c>
      <c r="DH28" s="14" t="n">
        <f aca="false">IF(DG28="За",1,0)</f>
        <v>1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47</v>
      </c>
      <c r="DL28" s="14" t="n">
        <f aca="false">IF(DK28="За",1,0)</f>
        <v>1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47</v>
      </c>
      <c r="DP28" s="14" t="n">
        <f aca="false">IF(DO28="За",1,0)</f>
        <v>1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47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47</v>
      </c>
      <c r="DX28" s="14" t="n">
        <f aca="false">IF(DW28="За",1,0)</f>
        <v>1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47</v>
      </c>
      <c r="EB28" s="14" t="n">
        <f aca="false">IF(EA28="За",1,0)</f>
        <v>1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47</v>
      </c>
      <c r="EF28" s="14" t="n">
        <f aca="false">IF(EE28="За",1,0)</f>
        <v>1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47</v>
      </c>
      <c r="EJ28" s="14" t="n">
        <f aca="false">IF(EI28="За",1,0)</f>
        <v>1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34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34</v>
      </c>
      <c r="EQ28" s="14" t="str">
        <f aca="false">IF(EM28&gt;17,"Прийнято","Не прийнято")</f>
        <v>Прийнято</v>
      </c>
    </row>
    <row r="29" customFormat="false" ht="96" hidden="true" customHeight="true" outlineLevel="0" collapsed="false">
      <c r="A29" s="8" t="n">
        <v>24</v>
      </c>
      <c r="B29" s="18"/>
      <c r="C29" s="8" t="s">
        <v>47</v>
      </c>
      <c r="D29" s="14" t="n">
        <f aca="false">IF(C29="За",1,0)</f>
        <v>1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47</v>
      </c>
      <c r="H29" s="14" t="n">
        <f aca="false">IF(G29="За",1,0)</f>
        <v>1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47</v>
      </c>
      <c r="L29" s="14" t="n">
        <f aca="false">IF(K29="За",1,0)</f>
        <v>1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48</v>
      </c>
      <c r="P29" s="14" t="n">
        <f aca="false">IF(O29="За",1,0)</f>
        <v>0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47</v>
      </c>
      <c r="T29" s="14" t="n">
        <f aca="false">IF(S29="За",1,0)</f>
        <v>1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47</v>
      </c>
      <c r="X29" s="14" t="n">
        <f aca="false">IF(W29="За",1,0)</f>
        <v>1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47</v>
      </c>
      <c r="AB29" s="14" t="n">
        <f aca="false">IF(AA29="За",1,0)</f>
        <v>1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47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47</v>
      </c>
      <c r="AJ29" s="14" t="n">
        <f aca="false">IF(AI29="За",1,0)</f>
        <v>1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47</v>
      </c>
      <c r="AN29" s="14" t="n">
        <f aca="false">IF(AM29="За",1,0)</f>
        <v>1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47</v>
      </c>
      <c r="AR29" s="14" t="n">
        <f aca="false">IF(AQ29="За",1,0)</f>
        <v>1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47</v>
      </c>
      <c r="AV29" s="14" t="n">
        <f aca="false">IF(AU29="За",1,0)</f>
        <v>1</v>
      </c>
      <c r="AW29" s="14" t="n">
        <f aca="false">IF(AU29="Проти",1,0)</f>
        <v>0</v>
      </c>
      <c r="AX29" s="14" t="n">
        <f aca="false">IF(AU29="Утримався",1,0)</f>
        <v>0</v>
      </c>
      <c r="AY29" s="8" t="s">
        <v>47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47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47</v>
      </c>
      <c r="BH29" s="14" t="n">
        <f aca="false">IF(BG29="За",1,0)</f>
        <v>1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47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47</v>
      </c>
      <c r="BP29" s="14" t="n">
        <f aca="false">IF(BO29="За",1,0)</f>
        <v>1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47</v>
      </c>
      <c r="BT29" s="14" t="n">
        <f aca="false">IF(BS29="За",1,0)</f>
        <v>1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47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47</v>
      </c>
      <c r="CB29" s="14" t="n">
        <f aca="false">IF(CA29="За",1,0)</f>
        <v>1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47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47</v>
      </c>
      <c r="CJ29" s="14" t="n">
        <f aca="false">IF(CI29="За",1,0)</f>
        <v>1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47</v>
      </c>
      <c r="CN29" s="14" t="n">
        <f aca="false">IF(CM29="За",1,0)</f>
        <v>1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47</v>
      </c>
      <c r="CR29" s="14" t="n">
        <f aca="false">IF(CQ29="За",1,0)</f>
        <v>1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47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47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47</v>
      </c>
      <c r="DD29" s="14" t="n">
        <f aca="false">IF(DC29="За",1,0)</f>
        <v>1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47</v>
      </c>
      <c r="DH29" s="14" t="n">
        <f aca="false">IF(DG29="За",1,0)</f>
        <v>1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47</v>
      </c>
      <c r="DL29" s="14" t="n">
        <f aca="false">IF(DK29="За",1,0)</f>
        <v>1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47</v>
      </c>
      <c r="DP29" s="14" t="n">
        <f aca="false">IF(DO29="За",1,0)</f>
        <v>1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47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47</v>
      </c>
      <c r="DX29" s="14" t="n">
        <f aca="false">IF(DW29="За",1,0)</f>
        <v>1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47</v>
      </c>
      <c r="EB29" s="14" t="n">
        <f aca="false">IF(EA29="За",1,0)</f>
        <v>1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47</v>
      </c>
      <c r="EF29" s="14" t="n">
        <f aca="false">IF(EE29="За",1,0)</f>
        <v>1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47</v>
      </c>
      <c r="EJ29" s="14" t="n">
        <f aca="false">IF(EI29="За",1,0)</f>
        <v>1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34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34</v>
      </c>
      <c r="EQ29" s="14" t="str">
        <f aca="false">IF(EM29&gt;17,"Прийнято","Не прийнято")</f>
        <v>Прийнято</v>
      </c>
    </row>
    <row r="30" customFormat="false" ht="55.5" hidden="true" customHeight="true" outlineLevel="0" collapsed="false">
      <c r="A30" s="8" t="n">
        <v>25</v>
      </c>
      <c r="B30" s="18"/>
      <c r="C30" s="8" t="s">
        <v>47</v>
      </c>
      <c r="D30" s="14" t="n">
        <f aca="false">IF(C30="За",1,0)</f>
        <v>1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47</v>
      </c>
      <c r="H30" s="14" t="n">
        <f aca="false">IF(G30="За",1,0)</f>
        <v>1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47</v>
      </c>
      <c r="L30" s="14" t="n">
        <f aca="false">IF(K30="За",1,0)</f>
        <v>1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48</v>
      </c>
      <c r="P30" s="14" t="n">
        <f aca="false">IF(O30="За",1,0)</f>
        <v>0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47</v>
      </c>
      <c r="T30" s="14" t="n">
        <f aca="false">IF(S30="За",1,0)</f>
        <v>1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47</v>
      </c>
      <c r="X30" s="14" t="n">
        <f aca="false">IF(W30="За",1,0)</f>
        <v>1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47</v>
      </c>
      <c r="AB30" s="14" t="n">
        <f aca="false">IF(AA30="За",1,0)</f>
        <v>1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47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47</v>
      </c>
      <c r="AJ30" s="14" t="n">
        <f aca="false">IF(AI30="За",1,0)</f>
        <v>1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47</v>
      </c>
      <c r="AN30" s="14" t="n">
        <f aca="false">IF(AM30="За",1,0)</f>
        <v>1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47</v>
      </c>
      <c r="AR30" s="14" t="n">
        <f aca="false">IF(AQ30="За",1,0)</f>
        <v>1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47</v>
      </c>
      <c r="AV30" s="14" t="n">
        <f aca="false">IF(AU30="За",1,0)</f>
        <v>1</v>
      </c>
      <c r="AW30" s="14" t="n">
        <f aca="false">IF(AU30="Проти",1,0)</f>
        <v>0</v>
      </c>
      <c r="AX30" s="14" t="n">
        <f aca="false">IF(AU30="Утримався",1,0)</f>
        <v>0</v>
      </c>
      <c r="AY30" s="8" t="s">
        <v>47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47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47</v>
      </c>
      <c r="BH30" s="14" t="n">
        <f aca="false">IF(BG30="За",1,0)</f>
        <v>1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47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47</v>
      </c>
      <c r="BP30" s="14" t="n">
        <f aca="false">IF(BO30="За",1,0)</f>
        <v>1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47</v>
      </c>
      <c r="BT30" s="14" t="n">
        <f aca="false">IF(BS30="За",1,0)</f>
        <v>1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47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47</v>
      </c>
      <c r="CB30" s="14" t="n">
        <f aca="false">IF(CA30="За",1,0)</f>
        <v>1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47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47</v>
      </c>
      <c r="CJ30" s="14" t="n">
        <f aca="false">IF(CI30="За",1,0)</f>
        <v>1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47</v>
      </c>
      <c r="CN30" s="14" t="n">
        <f aca="false">IF(CM30="За",1,0)</f>
        <v>1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47</v>
      </c>
      <c r="CR30" s="14" t="n">
        <f aca="false">IF(CQ30="За",1,0)</f>
        <v>1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47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47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47</v>
      </c>
      <c r="DD30" s="14" t="n">
        <f aca="false">IF(DC30="За",1,0)</f>
        <v>1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47</v>
      </c>
      <c r="DH30" s="14" t="n">
        <f aca="false">IF(DG30="За",1,0)</f>
        <v>1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47</v>
      </c>
      <c r="DL30" s="14" t="n">
        <f aca="false">IF(DK30="За",1,0)</f>
        <v>1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47</v>
      </c>
      <c r="DP30" s="14" t="n">
        <f aca="false">IF(DO30="За",1,0)</f>
        <v>1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47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47</v>
      </c>
      <c r="DX30" s="14" t="n">
        <f aca="false">IF(DW30="За",1,0)</f>
        <v>1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47</v>
      </c>
      <c r="EB30" s="14" t="n">
        <f aca="false">IF(EA30="За",1,0)</f>
        <v>1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47</v>
      </c>
      <c r="EF30" s="14" t="n">
        <f aca="false">IF(EE30="За",1,0)</f>
        <v>1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47</v>
      </c>
      <c r="EJ30" s="14" t="n">
        <f aca="false">IF(EI30="За",1,0)</f>
        <v>1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34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34</v>
      </c>
      <c r="EQ30" s="14" t="str">
        <f aca="false">IF(EM30&gt;17,"Прийнято","Не прийнято")</f>
        <v>Прийнято</v>
      </c>
    </row>
    <row r="31" customFormat="false" ht="90" hidden="false" customHeight="true" outlineLevel="0" collapsed="false">
      <c r="A31" s="8" t="n">
        <v>17</v>
      </c>
      <c r="B31" s="19" t="s">
        <v>67</v>
      </c>
      <c r="C31" s="8" t="s">
        <v>47</v>
      </c>
      <c r="D31" s="14" t="n">
        <f aca="false">IF(C31="За",1,0)</f>
        <v>1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47</v>
      </c>
      <c r="H31" s="14" t="n">
        <f aca="false">IF(G31="За",1,0)</f>
        <v>1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47</v>
      </c>
      <c r="L31" s="14" t="n">
        <f aca="false">IF(K31="За",1,0)</f>
        <v>1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48</v>
      </c>
      <c r="P31" s="14" t="n">
        <f aca="false">IF(O31="За",1,0)</f>
        <v>0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47</v>
      </c>
      <c r="T31" s="14" t="n">
        <f aca="false">IF(S31="За",1,0)</f>
        <v>1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47</v>
      </c>
      <c r="X31" s="14" t="n">
        <f aca="false">IF(W31="За",1,0)</f>
        <v>1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47</v>
      </c>
      <c r="AB31" s="14" t="n">
        <f aca="false">IF(AA31="За",1,0)</f>
        <v>1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47</v>
      </c>
      <c r="AF31" s="14" t="n">
        <f aca="false">IF(AE31="За",1,0)</f>
        <v>1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47</v>
      </c>
      <c r="AJ31" s="14" t="n">
        <f aca="false">IF(AI31="За",1,0)</f>
        <v>1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47</v>
      </c>
      <c r="AN31" s="14" t="n">
        <f aca="false">IF(AM31="За",1,0)</f>
        <v>1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47</v>
      </c>
      <c r="AR31" s="14" t="n">
        <f aca="false">IF(AQ31="За",1,0)</f>
        <v>1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47</v>
      </c>
      <c r="AV31" s="14" t="n">
        <f aca="false">IF(AU31="За",1,0)</f>
        <v>1</v>
      </c>
      <c r="AW31" s="14" t="n">
        <f aca="false">IF(AU31="Проти",1,0)</f>
        <v>0</v>
      </c>
      <c r="AX31" s="14" t="n">
        <f aca="false">IF(AU31="Утримався",1,0)</f>
        <v>0</v>
      </c>
      <c r="AY31" s="8" t="s">
        <v>47</v>
      </c>
      <c r="AZ31" s="14" t="n">
        <f aca="false">IF(AY31="За",1,0)</f>
        <v>1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47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48</v>
      </c>
      <c r="BH31" s="14" t="n">
        <f aca="false">IF(BG31="За",1,0)</f>
        <v>0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47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47</v>
      </c>
      <c r="BP31" s="14" t="n">
        <f aca="false">IF(BO31="За",1,0)</f>
        <v>1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47</v>
      </c>
      <c r="BT31" s="14" t="n">
        <f aca="false">IF(BS31="За",1,0)</f>
        <v>1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47</v>
      </c>
      <c r="BX31" s="14" t="n">
        <f aca="false">IF(BW31="За",1,0)</f>
        <v>1</v>
      </c>
      <c r="BY31" s="14" t="n">
        <f aca="false">IF(BW31="Проти",1,0)</f>
        <v>0</v>
      </c>
      <c r="BZ31" s="14" t="n">
        <f aca="false">IF(BW31="Утримався",1,0)</f>
        <v>0</v>
      </c>
      <c r="CA31" s="8" t="s">
        <v>48</v>
      </c>
      <c r="CB31" s="14" t="n">
        <f aca="false">IF(CA31="За",1,0)</f>
        <v>0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47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47</v>
      </c>
      <c r="CJ31" s="14" t="n">
        <f aca="false">IF(CI31="За",1,0)</f>
        <v>1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47</v>
      </c>
      <c r="CN31" s="14" t="n">
        <f aca="false">IF(CM31="За",1,0)</f>
        <v>1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47</v>
      </c>
      <c r="CR31" s="14" t="n">
        <f aca="false">IF(CQ31="За",1,0)</f>
        <v>1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47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47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47</v>
      </c>
      <c r="DD31" s="14" t="n">
        <f aca="false">IF(DC31="За",1,0)</f>
        <v>1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47</v>
      </c>
      <c r="DH31" s="14" t="n">
        <f aca="false">IF(DG31="За",1,0)</f>
        <v>1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47</v>
      </c>
      <c r="DL31" s="14" t="n">
        <f aca="false">IF(DK31="За",1,0)</f>
        <v>1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47</v>
      </c>
      <c r="DP31" s="14" t="n">
        <f aca="false">IF(DO31="За",1,0)</f>
        <v>1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47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47</v>
      </c>
      <c r="DX31" s="14" t="n">
        <f aca="false">IF(DW31="За",1,0)</f>
        <v>1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47</v>
      </c>
      <c r="EB31" s="14" t="n">
        <f aca="false">IF(EA31="За",1,0)</f>
        <v>1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47</v>
      </c>
      <c r="EF31" s="14" t="n">
        <f aca="false">IF(EE31="За",1,0)</f>
        <v>1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48</v>
      </c>
      <c r="EJ31" s="14" t="n">
        <f aca="false">IF(EI31="За",1,0)</f>
        <v>0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31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31</v>
      </c>
      <c r="EQ31" s="14" t="str">
        <f aca="false">IF(EM31&gt;17,"Прийнято","Не прийнято")</f>
        <v>Прийнято</v>
      </c>
    </row>
    <row r="32" customFormat="false" ht="94.5" hidden="true" customHeight="true" outlineLevel="0" collapsed="false">
      <c r="A32" s="8" t="n">
        <v>18</v>
      </c>
      <c r="B32" s="19"/>
      <c r="C32" s="8" t="s">
        <v>47</v>
      </c>
      <c r="D32" s="14" t="n">
        <f aca="false">IF(C32="За",1,0)</f>
        <v>1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47</v>
      </c>
      <c r="H32" s="14" t="n">
        <f aca="false">IF(G32="За",1,0)</f>
        <v>1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47</v>
      </c>
      <c r="L32" s="14" t="n">
        <f aca="false">IF(K32="За",1,0)</f>
        <v>1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48</v>
      </c>
      <c r="P32" s="14" t="n">
        <f aca="false">IF(O32="За",1,0)</f>
        <v>0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47</v>
      </c>
      <c r="T32" s="14" t="n">
        <f aca="false">IF(S32="За",1,0)</f>
        <v>1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47</v>
      </c>
      <c r="X32" s="14" t="n">
        <f aca="false">IF(W32="За",1,0)</f>
        <v>1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47</v>
      </c>
      <c r="AB32" s="14" t="n">
        <f aca="false">IF(AA32="За",1,0)</f>
        <v>1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47</v>
      </c>
      <c r="AF32" s="14" t="n">
        <f aca="false">IF(AE32="За",1,0)</f>
        <v>1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47</v>
      </c>
      <c r="AJ32" s="14" t="n">
        <f aca="false">IF(AI32="За",1,0)</f>
        <v>1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47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47</v>
      </c>
      <c r="AR32" s="14" t="n">
        <f aca="false">IF(AQ32="За",1,0)</f>
        <v>1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47</v>
      </c>
      <c r="AV32" s="14" t="n">
        <f aca="false">IF(AU32="За",1,0)</f>
        <v>1</v>
      </c>
      <c r="AW32" s="14" t="n">
        <f aca="false">IF(AU32="Проти",1,0)</f>
        <v>0</v>
      </c>
      <c r="AX32" s="14" t="n">
        <f aca="false">IF(AU32="Утримався",1,0)</f>
        <v>0</v>
      </c>
      <c r="AY32" s="8" t="s">
        <v>47</v>
      </c>
      <c r="AZ32" s="14" t="n">
        <f aca="false">IF(AY32="За",1,0)</f>
        <v>1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47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47</v>
      </c>
      <c r="BH32" s="14" t="n">
        <f aca="false">IF(BG32="За",1,0)</f>
        <v>1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47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47</v>
      </c>
      <c r="BP32" s="14" t="n">
        <f aca="false">IF(BO32="За",1,0)</f>
        <v>1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47</v>
      </c>
      <c r="BT32" s="14" t="n">
        <f aca="false">IF(BS32="За",1,0)</f>
        <v>1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47</v>
      </c>
      <c r="BX32" s="14" t="n">
        <f aca="false">IF(BW32="За",1,0)</f>
        <v>1</v>
      </c>
      <c r="BY32" s="14" t="n">
        <f aca="false">IF(BW32="Проти",1,0)</f>
        <v>0</v>
      </c>
      <c r="BZ32" s="14" t="n">
        <f aca="false">IF(BW32="Утримався",1,0)</f>
        <v>0</v>
      </c>
      <c r="CA32" s="8" t="s">
        <v>47</v>
      </c>
      <c r="CB32" s="14" t="n">
        <f aca="false">IF(CA32="За",1,0)</f>
        <v>1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47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47</v>
      </c>
      <c r="CJ32" s="14" t="n">
        <f aca="false">IF(CI32="За",1,0)</f>
        <v>1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47</v>
      </c>
      <c r="CN32" s="14" t="n">
        <f aca="false">IF(CM32="За",1,0)</f>
        <v>1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47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47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47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47</v>
      </c>
      <c r="DD32" s="14" t="n">
        <f aca="false">IF(DC32="За",1,0)</f>
        <v>1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47</v>
      </c>
      <c r="DH32" s="14" t="n">
        <f aca="false">IF(DG32="За",1,0)</f>
        <v>1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47</v>
      </c>
      <c r="DL32" s="14" t="n">
        <f aca="false">IF(DK32="За",1,0)</f>
        <v>1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47</v>
      </c>
      <c r="DP32" s="14" t="n">
        <f aca="false">IF(DO32="За",1,0)</f>
        <v>1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47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47</v>
      </c>
      <c r="DX32" s="14" t="n">
        <f aca="false">IF(DW32="За",1,0)</f>
        <v>1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47</v>
      </c>
      <c r="EB32" s="14" t="n">
        <f aca="false">IF(EA32="За",1,0)</f>
        <v>1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47</v>
      </c>
      <c r="EF32" s="14" t="n">
        <f aca="false">IF(EE32="За",1,0)</f>
        <v>1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47</v>
      </c>
      <c r="EJ32" s="14" t="n">
        <f aca="false">IF(EI32="За",1,0)</f>
        <v>1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34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34</v>
      </c>
      <c r="EQ32" s="14" t="str">
        <f aca="false">IF(EM32&gt;17,"Прийнято","Не прийнято")</f>
        <v>Прийнято</v>
      </c>
    </row>
    <row r="33" customFormat="false" ht="44.25" hidden="true" customHeight="true" outlineLevel="0" collapsed="false">
      <c r="A33" s="8" t="n">
        <v>19</v>
      </c>
      <c r="B33" s="19"/>
      <c r="C33" s="8" t="s">
        <v>47</v>
      </c>
      <c r="D33" s="14" t="n">
        <f aca="false">IF(C33="За",1,0)</f>
        <v>1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47</v>
      </c>
      <c r="H33" s="14" t="n">
        <f aca="false">IF(G33="За",1,0)</f>
        <v>1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47</v>
      </c>
      <c r="L33" s="14" t="n">
        <f aca="false">IF(K33="За",1,0)</f>
        <v>1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48</v>
      </c>
      <c r="P33" s="14" t="n">
        <f aca="false">IF(O33="За",1,0)</f>
        <v>0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47</v>
      </c>
      <c r="T33" s="14" t="n">
        <f aca="false">IF(S33="За",1,0)</f>
        <v>1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47</v>
      </c>
      <c r="X33" s="14" t="n">
        <f aca="false">IF(W33="За",1,0)</f>
        <v>1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47</v>
      </c>
      <c r="AB33" s="14" t="n">
        <f aca="false">IF(AA33="За",1,0)</f>
        <v>1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47</v>
      </c>
      <c r="AF33" s="14" t="n">
        <f aca="false">IF(AE33="За",1,0)</f>
        <v>1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47</v>
      </c>
      <c r="AJ33" s="14" t="n">
        <f aca="false">IF(AI33="За",1,0)</f>
        <v>1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47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47</v>
      </c>
      <c r="AR33" s="14" t="n">
        <f aca="false">IF(AQ33="За",1,0)</f>
        <v>1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47</v>
      </c>
      <c r="AV33" s="14" t="n">
        <f aca="false">IF(AU33="За",1,0)</f>
        <v>1</v>
      </c>
      <c r="AW33" s="14" t="n">
        <f aca="false">IF(AU33="Проти",1,0)</f>
        <v>0</v>
      </c>
      <c r="AX33" s="14" t="n">
        <f aca="false">IF(AU33="Утримався",1,0)</f>
        <v>0</v>
      </c>
      <c r="AY33" s="8" t="s">
        <v>47</v>
      </c>
      <c r="AZ33" s="14" t="n">
        <f aca="false">IF(AY33="За",1,0)</f>
        <v>1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47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47</v>
      </c>
      <c r="BH33" s="14" t="n">
        <f aca="false">IF(BG33="За",1,0)</f>
        <v>1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47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47</v>
      </c>
      <c r="BP33" s="14" t="n">
        <f aca="false">IF(BO33="За",1,0)</f>
        <v>1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47</v>
      </c>
      <c r="BT33" s="14" t="n">
        <f aca="false">IF(BS33="За",1,0)</f>
        <v>1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47</v>
      </c>
      <c r="BX33" s="14" t="n">
        <f aca="false">IF(BW33="За",1,0)</f>
        <v>1</v>
      </c>
      <c r="BY33" s="14" t="n">
        <f aca="false">IF(BW33="Проти",1,0)</f>
        <v>0</v>
      </c>
      <c r="BZ33" s="14" t="n">
        <f aca="false">IF(BW33="Утримався",1,0)</f>
        <v>0</v>
      </c>
      <c r="CA33" s="8" t="s">
        <v>47</v>
      </c>
      <c r="CB33" s="14" t="n">
        <f aca="false">IF(CA33="За",1,0)</f>
        <v>1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47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47</v>
      </c>
      <c r="CJ33" s="14" t="n">
        <f aca="false">IF(CI33="За",1,0)</f>
        <v>1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47</v>
      </c>
      <c r="CN33" s="14" t="n">
        <f aca="false">IF(CM33="За",1,0)</f>
        <v>1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47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47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47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47</v>
      </c>
      <c r="DD33" s="14" t="n">
        <f aca="false">IF(DC33="За",1,0)</f>
        <v>1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47</v>
      </c>
      <c r="DH33" s="14" t="n">
        <f aca="false">IF(DG33="За",1,0)</f>
        <v>1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47</v>
      </c>
      <c r="DL33" s="14" t="n">
        <f aca="false">IF(DK33="За",1,0)</f>
        <v>1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47</v>
      </c>
      <c r="DP33" s="14" t="n">
        <f aca="false">IF(DO33="За",1,0)</f>
        <v>1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47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47</v>
      </c>
      <c r="DX33" s="14" t="n">
        <f aca="false">IF(DW33="За",1,0)</f>
        <v>1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47</v>
      </c>
      <c r="EB33" s="14" t="n">
        <f aca="false">IF(EA33="За",1,0)</f>
        <v>1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47</v>
      </c>
      <c r="EF33" s="14" t="n">
        <f aca="false">IF(EE33="За",1,0)</f>
        <v>1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47</v>
      </c>
      <c r="EJ33" s="14" t="n">
        <f aca="false">IF(EI33="За",1,0)</f>
        <v>1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34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34</v>
      </c>
      <c r="EQ33" s="14" t="str">
        <f aca="false">IF(EM33&gt;17,"Прийнято","Не прийнято")</f>
        <v>Прийнято</v>
      </c>
    </row>
    <row r="34" customFormat="false" ht="97.5" hidden="true" customHeight="true" outlineLevel="0" collapsed="false">
      <c r="A34" s="8" t="n">
        <v>20</v>
      </c>
      <c r="B34" s="19"/>
      <c r="C34" s="8" t="s">
        <v>47</v>
      </c>
      <c r="D34" s="14" t="n">
        <f aca="false">IF(C34="За",1,0)</f>
        <v>1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47</v>
      </c>
      <c r="H34" s="14" t="n">
        <f aca="false">IF(G34="За",1,0)</f>
        <v>1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47</v>
      </c>
      <c r="L34" s="14" t="n">
        <f aca="false">IF(K34="За",1,0)</f>
        <v>1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48</v>
      </c>
      <c r="P34" s="14" t="n">
        <f aca="false">IF(O34="За",1,0)</f>
        <v>0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47</v>
      </c>
      <c r="T34" s="14" t="n">
        <f aca="false">IF(S34="За",1,0)</f>
        <v>1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47</v>
      </c>
      <c r="X34" s="14" t="n">
        <f aca="false">IF(W34="За",1,0)</f>
        <v>1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47</v>
      </c>
      <c r="AB34" s="14" t="n">
        <f aca="false">IF(AA34="За",1,0)</f>
        <v>1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47</v>
      </c>
      <c r="AF34" s="14" t="n">
        <f aca="false">IF(AE34="За",1,0)</f>
        <v>1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47</v>
      </c>
      <c r="AJ34" s="14" t="n">
        <f aca="false">IF(AI34="За",1,0)</f>
        <v>1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47</v>
      </c>
      <c r="AN34" s="14" t="n">
        <f aca="false">IF(AM34="За",1,0)</f>
        <v>1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47</v>
      </c>
      <c r="AR34" s="14" t="n">
        <f aca="false">IF(AQ34="За",1,0)</f>
        <v>1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47</v>
      </c>
      <c r="AV34" s="14" t="n">
        <f aca="false">IF(AU34="За",1,0)</f>
        <v>1</v>
      </c>
      <c r="AW34" s="14" t="n">
        <f aca="false">IF(AU34="Проти",1,0)</f>
        <v>0</v>
      </c>
      <c r="AX34" s="14" t="n">
        <f aca="false">IF(AU34="Утримався",1,0)</f>
        <v>0</v>
      </c>
      <c r="AY34" s="8" t="s">
        <v>47</v>
      </c>
      <c r="AZ34" s="14" t="n">
        <f aca="false">IF(AY34="За",1,0)</f>
        <v>1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47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47</v>
      </c>
      <c r="BH34" s="14" t="n">
        <f aca="false">IF(BG34="За",1,0)</f>
        <v>1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47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47</v>
      </c>
      <c r="BP34" s="14" t="n">
        <f aca="false">IF(BO34="За",1,0)</f>
        <v>1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47</v>
      </c>
      <c r="BT34" s="14" t="n">
        <f aca="false">IF(BS34="За",1,0)</f>
        <v>1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47</v>
      </c>
      <c r="BX34" s="14" t="n">
        <f aca="false">IF(BW34="За",1,0)</f>
        <v>1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47</v>
      </c>
      <c r="CB34" s="14" t="n">
        <f aca="false">IF(CA34="За",1,0)</f>
        <v>1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47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47</v>
      </c>
      <c r="CJ34" s="14" t="n">
        <f aca="false">IF(CI34="За",1,0)</f>
        <v>1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47</v>
      </c>
      <c r="CN34" s="14" t="n">
        <f aca="false">IF(CM34="За",1,0)</f>
        <v>1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47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47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47</v>
      </c>
      <c r="CZ34" s="14" t="n">
        <f aca="false">IF(CY34="За",1,0)</f>
        <v>1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47</v>
      </c>
      <c r="DD34" s="14" t="n">
        <f aca="false">IF(DC34="За",1,0)</f>
        <v>1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47</v>
      </c>
      <c r="DH34" s="14" t="n">
        <f aca="false">IF(DG34="За",1,0)</f>
        <v>1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47</v>
      </c>
      <c r="DL34" s="14" t="n">
        <f aca="false">IF(DK34="За",1,0)</f>
        <v>1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47</v>
      </c>
      <c r="DP34" s="14" t="n">
        <f aca="false">IF(DO34="За",1,0)</f>
        <v>1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47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47</v>
      </c>
      <c r="DX34" s="14" t="n">
        <f aca="false">IF(DW34="За",1,0)</f>
        <v>1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47</v>
      </c>
      <c r="EB34" s="14" t="n">
        <f aca="false">IF(EA34="За",1,0)</f>
        <v>1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47</v>
      </c>
      <c r="EF34" s="14" t="n">
        <f aca="false">IF(EE34="За",1,0)</f>
        <v>1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47</v>
      </c>
      <c r="EJ34" s="14" t="n">
        <f aca="false">IF(EI34="За",1,0)</f>
        <v>1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34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34</v>
      </c>
      <c r="EQ34" s="14" t="str">
        <f aca="false">IF(EM34&gt;17,"Прийнято","Не прийнято")</f>
        <v>Прийнято</v>
      </c>
    </row>
    <row r="35" customFormat="false" ht="116.25" hidden="true" customHeight="true" outlineLevel="0" collapsed="false">
      <c r="A35" s="8" t="n">
        <v>21</v>
      </c>
      <c r="B35" s="19"/>
      <c r="C35" s="8" t="s">
        <v>47</v>
      </c>
      <c r="D35" s="14" t="n">
        <f aca="false">IF(C35="За",1,0)</f>
        <v>1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47</v>
      </c>
      <c r="H35" s="14" t="n">
        <f aca="false">IF(G35="За",1,0)</f>
        <v>1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47</v>
      </c>
      <c r="L35" s="14" t="n">
        <f aca="false">IF(K35="За",1,0)</f>
        <v>1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48</v>
      </c>
      <c r="P35" s="14" t="n">
        <f aca="false">IF(O35="За",1,0)</f>
        <v>0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47</v>
      </c>
      <c r="T35" s="14" t="n">
        <f aca="false">IF(S35="За",1,0)</f>
        <v>1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47</v>
      </c>
      <c r="X35" s="14" t="n">
        <f aca="false">IF(W35="За",1,0)</f>
        <v>1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47</v>
      </c>
      <c r="AB35" s="14" t="n">
        <f aca="false">IF(AA35="За",1,0)</f>
        <v>1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47</v>
      </c>
      <c r="AF35" s="14" t="n">
        <f aca="false">IF(AE35="За",1,0)</f>
        <v>1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47</v>
      </c>
      <c r="AJ35" s="14" t="n">
        <f aca="false">IF(AI35="За",1,0)</f>
        <v>1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47</v>
      </c>
      <c r="AN35" s="14" t="n">
        <f aca="false">IF(AM35="За",1,0)</f>
        <v>1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47</v>
      </c>
      <c r="AR35" s="14" t="n">
        <f aca="false">IF(AQ35="За",1,0)</f>
        <v>1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47</v>
      </c>
      <c r="AV35" s="14" t="n">
        <f aca="false">IF(AU35="За",1,0)</f>
        <v>1</v>
      </c>
      <c r="AW35" s="14" t="n">
        <f aca="false">IF(AU35="Проти",1,0)</f>
        <v>0</v>
      </c>
      <c r="AX35" s="14" t="n">
        <f aca="false">IF(AU35="Утримався",1,0)</f>
        <v>0</v>
      </c>
      <c r="AY35" s="8" t="s">
        <v>47</v>
      </c>
      <c r="AZ35" s="14" t="n">
        <f aca="false">IF(AY35="За",1,0)</f>
        <v>1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47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47</v>
      </c>
      <c r="BH35" s="14" t="n">
        <f aca="false">IF(BG35="За",1,0)</f>
        <v>1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47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47</v>
      </c>
      <c r="BP35" s="14" t="n">
        <f aca="false">IF(BO35="За",1,0)</f>
        <v>1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47</v>
      </c>
      <c r="BT35" s="14" t="n">
        <f aca="false">IF(BS35="За",1,0)</f>
        <v>1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47</v>
      </c>
      <c r="BX35" s="14" t="n">
        <f aca="false">IF(BW35="За",1,0)</f>
        <v>1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47</v>
      </c>
      <c r="CB35" s="14" t="n">
        <f aca="false">IF(CA35="За",1,0)</f>
        <v>1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47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47</v>
      </c>
      <c r="CJ35" s="14" t="n">
        <f aca="false">IF(CI35="За",1,0)</f>
        <v>1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47</v>
      </c>
      <c r="CN35" s="14" t="n">
        <f aca="false">IF(CM35="За",1,0)</f>
        <v>1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47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47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47</v>
      </c>
      <c r="CZ35" s="14" t="n">
        <f aca="false">IF(CY35="За",1,0)</f>
        <v>1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47</v>
      </c>
      <c r="DD35" s="14" t="n">
        <f aca="false">IF(DC35="За",1,0)</f>
        <v>1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47</v>
      </c>
      <c r="DH35" s="14" t="n">
        <f aca="false">IF(DG35="За",1,0)</f>
        <v>1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47</v>
      </c>
      <c r="DL35" s="14" t="n">
        <f aca="false">IF(DK35="За",1,0)</f>
        <v>1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47</v>
      </c>
      <c r="DP35" s="14" t="n">
        <f aca="false">IF(DO35="За",1,0)</f>
        <v>1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47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47</v>
      </c>
      <c r="DX35" s="14" t="n">
        <f aca="false">IF(DW35="За",1,0)</f>
        <v>1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47</v>
      </c>
      <c r="EB35" s="14" t="n">
        <f aca="false">IF(EA35="За",1,0)</f>
        <v>1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47</v>
      </c>
      <c r="EF35" s="14" t="n">
        <f aca="false">IF(EE35="За",1,0)</f>
        <v>1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47</v>
      </c>
      <c r="EJ35" s="14" t="n">
        <f aca="false">IF(EI35="За",1,0)</f>
        <v>1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34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0</v>
      </c>
      <c r="EP35" s="14" t="n">
        <f aca="false">SUM(EO35,EN35,EM35)</f>
        <v>34</v>
      </c>
      <c r="EQ35" s="14" t="str">
        <f aca="false">IF(EM35&gt;17,"Прийнято","Не прийнято")</f>
        <v>Прийнято</v>
      </c>
    </row>
    <row r="36" customFormat="false" ht="44.25" hidden="true" customHeight="true" outlineLevel="0" collapsed="false">
      <c r="A36" s="8" t="n">
        <v>22</v>
      </c>
      <c r="B36" s="19"/>
      <c r="C36" s="8" t="s">
        <v>47</v>
      </c>
      <c r="D36" s="14" t="n">
        <f aca="false">IF(C36="За",1,0)</f>
        <v>1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47</v>
      </c>
      <c r="H36" s="14" t="n">
        <f aca="false">IF(G36="За",1,0)</f>
        <v>1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47</v>
      </c>
      <c r="L36" s="14" t="n">
        <f aca="false">IF(K36="За",1,0)</f>
        <v>1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48</v>
      </c>
      <c r="P36" s="14" t="n">
        <f aca="false">IF(O36="За",1,0)</f>
        <v>0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47</v>
      </c>
      <c r="T36" s="14" t="n">
        <f aca="false">IF(S36="За",1,0)</f>
        <v>1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47</v>
      </c>
      <c r="X36" s="14" t="n">
        <f aca="false">IF(W36="За",1,0)</f>
        <v>1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47</v>
      </c>
      <c r="AB36" s="14" t="n">
        <f aca="false">IF(AA36="За",1,0)</f>
        <v>1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47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47</v>
      </c>
      <c r="AJ36" s="14" t="n">
        <f aca="false">IF(AI36="За",1,0)</f>
        <v>1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47</v>
      </c>
      <c r="AN36" s="14" t="n">
        <f aca="false">IF(AM36="За",1,0)</f>
        <v>1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47</v>
      </c>
      <c r="AR36" s="14" t="n">
        <f aca="false">IF(AQ36="За",1,0)</f>
        <v>1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47</v>
      </c>
      <c r="AV36" s="14" t="n">
        <f aca="false">IF(AU36="За",1,0)</f>
        <v>1</v>
      </c>
      <c r="AW36" s="14" t="n">
        <f aca="false">IF(AU36="Проти",1,0)</f>
        <v>0</v>
      </c>
      <c r="AX36" s="14" t="n">
        <f aca="false">IF(AU36="Утримався",1,0)</f>
        <v>0</v>
      </c>
      <c r="AY36" s="8" t="s">
        <v>47</v>
      </c>
      <c r="AZ36" s="14" t="n">
        <f aca="false">IF(AY36="За",1,0)</f>
        <v>1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47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47</v>
      </c>
      <c r="BH36" s="14" t="n">
        <f aca="false">IF(BG36="За",1,0)</f>
        <v>1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47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47</v>
      </c>
      <c r="BP36" s="14" t="n">
        <f aca="false">IF(BO36="За",1,0)</f>
        <v>1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47</v>
      </c>
      <c r="BT36" s="14" t="n">
        <f aca="false">IF(BS36="За",1,0)</f>
        <v>1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47</v>
      </c>
      <c r="BX36" s="14" t="n">
        <f aca="false">IF(BW36="За",1,0)</f>
        <v>1</v>
      </c>
      <c r="BY36" s="14" t="n">
        <f aca="false">IF(BW36="Проти",1,0)</f>
        <v>0</v>
      </c>
      <c r="BZ36" s="14" t="n">
        <f aca="false">IF(BW36="Утримався",1,0)</f>
        <v>0</v>
      </c>
      <c r="CA36" s="8" t="s">
        <v>47</v>
      </c>
      <c r="CB36" s="14" t="n">
        <f aca="false">IF(CA36="За",1,0)</f>
        <v>1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47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47</v>
      </c>
      <c r="CJ36" s="14" t="n">
        <f aca="false">IF(CI36="За",1,0)</f>
        <v>1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47</v>
      </c>
      <c r="CN36" s="14" t="n">
        <f aca="false">IF(CM36="За",1,0)</f>
        <v>1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47</v>
      </c>
      <c r="CR36" s="14" t="n">
        <f aca="false">IF(CQ36="За",1,0)</f>
        <v>1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47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47</v>
      </c>
      <c r="CZ36" s="14" t="n">
        <f aca="false">IF(CY36="За",1,0)</f>
        <v>1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47</v>
      </c>
      <c r="DD36" s="14" t="n">
        <f aca="false">IF(DC36="За",1,0)</f>
        <v>1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47</v>
      </c>
      <c r="DH36" s="14" t="n">
        <f aca="false">IF(DG36="За",1,0)</f>
        <v>1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47</v>
      </c>
      <c r="DL36" s="14" t="n">
        <f aca="false">IF(DK36="За",1,0)</f>
        <v>1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47</v>
      </c>
      <c r="DP36" s="14" t="n">
        <f aca="false">IF(DO36="За",1,0)</f>
        <v>1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47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47</v>
      </c>
      <c r="DX36" s="14" t="n">
        <f aca="false">IF(DW36="За",1,0)</f>
        <v>1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47</v>
      </c>
      <c r="EB36" s="14" t="n">
        <f aca="false">IF(EA36="За",1,0)</f>
        <v>1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47</v>
      </c>
      <c r="EF36" s="14" t="n">
        <f aca="false">IF(EE36="За",1,0)</f>
        <v>1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47</v>
      </c>
      <c r="EJ36" s="14" t="n">
        <f aca="false">IF(EI36="За",1,0)</f>
        <v>1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34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34</v>
      </c>
      <c r="EQ36" s="14" t="str">
        <f aca="false">IF(EM36&gt;17,"Прийнято","Не прийнято")</f>
        <v>Прийнято</v>
      </c>
    </row>
    <row r="37" customFormat="false" ht="74.25" hidden="true" customHeight="true" outlineLevel="0" collapsed="false">
      <c r="A37" s="8" t="n">
        <v>23</v>
      </c>
      <c r="B37" s="19"/>
      <c r="C37" s="8" t="s">
        <v>47</v>
      </c>
      <c r="D37" s="14" t="n">
        <f aca="false">IF(C37="За",1,0)</f>
        <v>1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47</v>
      </c>
      <c r="H37" s="14" t="n">
        <f aca="false">IF(G37="За",1,0)</f>
        <v>1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47</v>
      </c>
      <c r="L37" s="14" t="n">
        <f aca="false">IF(K37="За",1,0)</f>
        <v>1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48</v>
      </c>
      <c r="P37" s="14" t="n">
        <f aca="false">IF(O37="За",1,0)</f>
        <v>0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47</v>
      </c>
      <c r="T37" s="14" t="n">
        <f aca="false">IF(S37="За",1,0)</f>
        <v>1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47</v>
      </c>
      <c r="X37" s="14" t="n">
        <f aca="false">IF(W37="За",1,0)</f>
        <v>1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47</v>
      </c>
      <c r="AB37" s="14" t="n">
        <f aca="false">IF(AA37="За",1,0)</f>
        <v>1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47</v>
      </c>
      <c r="AF37" s="14" t="n">
        <f aca="false">IF(AE37="За",1,0)</f>
        <v>1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47</v>
      </c>
      <c r="AJ37" s="14" t="n">
        <f aca="false">IF(AI37="За",1,0)</f>
        <v>1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47</v>
      </c>
      <c r="AN37" s="14" t="n">
        <f aca="false">IF(AM37="За",1,0)</f>
        <v>1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47</v>
      </c>
      <c r="AR37" s="14" t="n">
        <f aca="false">IF(AQ37="За",1,0)</f>
        <v>1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47</v>
      </c>
      <c r="AV37" s="14" t="n">
        <f aca="false">IF(AU37="За",1,0)</f>
        <v>1</v>
      </c>
      <c r="AW37" s="14" t="n">
        <f aca="false">IF(AU37="Проти",1,0)</f>
        <v>0</v>
      </c>
      <c r="AX37" s="14" t="n">
        <f aca="false">IF(AU37="Утримався",1,0)</f>
        <v>0</v>
      </c>
      <c r="AY37" s="8" t="s">
        <v>47</v>
      </c>
      <c r="AZ37" s="14" t="n">
        <f aca="false">IF(AY37="За",1,0)</f>
        <v>1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47</v>
      </c>
      <c r="BD37" s="14" t="n">
        <f aca="false">IF(BC37="За",1,0)</f>
        <v>1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47</v>
      </c>
      <c r="BH37" s="14" t="n">
        <f aca="false">IF(BG37="За",1,0)</f>
        <v>1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47</v>
      </c>
      <c r="BL37" s="14" t="n">
        <f aca="false">IF(BK37="За",1,0)</f>
        <v>1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47</v>
      </c>
      <c r="BP37" s="14" t="n">
        <f aca="false">IF(BO37="За",1,0)</f>
        <v>1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47</v>
      </c>
      <c r="BT37" s="14" t="n">
        <f aca="false">IF(BS37="За",1,0)</f>
        <v>1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47</v>
      </c>
      <c r="BX37" s="14" t="n">
        <f aca="false">IF(BW37="За",1,0)</f>
        <v>1</v>
      </c>
      <c r="BY37" s="14" t="n">
        <f aca="false">IF(BW37="Проти",1,0)</f>
        <v>0</v>
      </c>
      <c r="BZ37" s="14" t="n">
        <f aca="false">IF(BW37="Утримався",1,0)</f>
        <v>0</v>
      </c>
      <c r="CA37" s="8" t="s">
        <v>47</v>
      </c>
      <c r="CB37" s="14" t="n">
        <f aca="false">IF(CA37="За",1,0)</f>
        <v>1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47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47</v>
      </c>
      <c r="CJ37" s="14" t="n">
        <f aca="false">IF(CI37="За",1,0)</f>
        <v>1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47</v>
      </c>
      <c r="CN37" s="14" t="n">
        <f aca="false">IF(CM37="За",1,0)</f>
        <v>1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47</v>
      </c>
      <c r="CR37" s="14" t="n">
        <f aca="false">IF(CQ37="За",1,0)</f>
        <v>1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47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47</v>
      </c>
      <c r="CZ37" s="14" t="n">
        <f aca="false">IF(CY37="За",1,0)</f>
        <v>1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47</v>
      </c>
      <c r="DD37" s="14" t="n">
        <f aca="false">IF(DC37="За",1,0)</f>
        <v>1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47</v>
      </c>
      <c r="DH37" s="14" t="n">
        <f aca="false">IF(DG37="За",1,0)</f>
        <v>1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47</v>
      </c>
      <c r="DL37" s="14" t="n">
        <f aca="false">IF(DK37="За",1,0)</f>
        <v>1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47</v>
      </c>
      <c r="DP37" s="14" t="n">
        <f aca="false">IF(DO37="За",1,0)</f>
        <v>1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47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47</v>
      </c>
      <c r="DX37" s="14" t="n">
        <f aca="false">IF(DW37="За",1,0)</f>
        <v>1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47</v>
      </c>
      <c r="EB37" s="14" t="n">
        <f aca="false">IF(EA37="За",1,0)</f>
        <v>1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47</v>
      </c>
      <c r="EF37" s="14" t="n">
        <f aca="false">IF(EE37="За",1,0)</f>
        <v>1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47</v>
      </c>
      <c r="EJ37" s="14" t="n">
        <f aca="false">IF(EI37="За",1,0)</f>
        <v>1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34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34</v>
      </c>
      <c r="EQ37" s="14" t="str">
        <f aca="false">IF(EM37&gt;17,"Прийнято","Не прийнято")</f>
        <v>Прийнято</v>
      </c>
    </row>
    <row r="38" customFormat="false" ht="75" hidden="true" customHeight="true" outlineLevel="0" collapsed="false">
      <c r="A38" s="8" t="n">
        <v>24</v>
      </c>
      <c r="B38" s="19"/>
      <c r="C38" s="11" t="s">
        <v>47</v>
      </c>
      <c r="D38" s="14" t="n">
        <f aca="false">IF(C38="За",1,0)</f>
        <v>1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47</v>
      </c>
      <c r="H38" s="14" t="n">
        <f aca="false">IF(G38="За",1,0)</f>
        <v>1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47</v>
      </c>
      <c r="L38" s="14" t="n">
        <f aca="false">IF(K38="За",1,0)</f>
        <v>1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48</v>
      </c>
      <c r="P38" s="14" t="n">
        <f aca="false">IF(O38="За",1,0)</f>
        <v>0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47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47</v>
      </c>
      <c r="X38" s="14" t="n">
        <f aca="false">IF(W38="За",1,0)</f>
        <v>1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47</v>
      </c>
      <c r="AB38" s="14" t="n">
        <f aca="false">IF(AA38="За",1,0)</f>
        <v>1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47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47</v>
      </c>
      <c r="AJ38" s="14" t="n">
        <f aca="false">IF(AI38="За",1,0)</f>
        <v>1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47</v>
      </c>
      <c r="AN38" s="14" t="n">
        <f aca="false">IF(AM38="За",1,0)</f>
        <v>1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47</v>
      </c>
      <c r="AR38" s="14" t="n">
        <f aca="false">IF(AQ38="За",1,0)</f>
        <v>1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47</v>
      </c>
      <c r="AV38" s="14" t="n">
        <f aca="false">IF(AU38="За",1,0)</f>
        <v>1</v>
      </c>
      <c r="AW38" s="14" t="n">
        <f aca="false">IF(AU38="Проти",1,0)</f>
        <v>0</v>
      </c>
      <c r="AX38" s="14" t="n">
        <f aca="false">IF(AU38="Утримався",1,0)</f>
        <v>0</v>
      </c>
      <c r="AY38" s="8" t="s">
        <v>47</v>
      </c>
      <c r="AZ38" s="14" t="n">
        <f aca="false">IF(AY38="За",1,0)</f>
        <v>1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47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47</v>
      </c>
      <c r="BH38" s="14" t="n">
        <f aca="false">IF(BG38="За",1,0)</f>
        <v>1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47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47</v>
      </c>
      <c r="BP38" s="14" t="n">
        <f aca="false">IF(BO38="За",1,0)</f>
        <v>1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47</v>
      </c>
      <c r="BT38" s="14" t="n">
        <f aca="false">IF(BS38="За",1,0)</f>
        <v>1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47</v>
      </c>
      <c r="BX38" s="14" t="n">
        <f aca="false">IF(BW38="За",1,0)</f>
        <v>1</v>
      </c>
      <c r="BY38" s="14" t="n">
        <f aca="false">IF(BW38="Проти",1,0)</f>
        <v>0</v>
      </c>
      <c r="BZ38" s="14" t="n">
        <f aca="false">IF(BW38="Утримався",1,0)</f>
        <v>0</v>
      </c>
      <c r="CA38" s="8" t="s">
        <v>47</v>
      </c>
      <c r="CB38" s="14" t="n">
        <f aca="false">IF(CA38="За",1,0)</f>
        <v>1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47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47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47</v>
      </c>
      <c r="CN38" s="14" t="n">
        <f aca="false">IF(CM38="За",1,0)</f>
        <v>1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47</v>
      </c>
      <c r="CR38" s="14" t="n">
        <f aca="false">IF(CQ38="За",1,0)</f>
        <v>1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47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47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47</v>
      </c>
      <c r="DD38" s="14" t="n">
        <f aca="false">IF(DC38="За",1,0)</f>
        <v>1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47</v>
      </c>
      <c r="DH38" s="14" t="n">
        <f aca="false">IF(DG38="За",1,0)</f>
        <v>1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47</v>
      </c>
      <c r="DL38" s="14" t="n">
        <f aca="false">IF(DK38="За",1,0)</f>
        <v>1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47</v>
      </c>
      <c r="DP38" s="14" t="n">
        <f aca="false">IF(DO38="За",1,0)</f>
        <v>1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47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47</v>
      </c>
      <c r="DX38" s="14" t="n">
        <f aca="false">IF(DW38="За",1,0)</f>
        <v>1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47</v>
      </c>
      <c r="EB38" s="14" t="n">
        <f aca="false">IF(EA38="За",1,0)</f>
        <v>1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47</v>
      </c>
      <c r="EF38" s="14" t="n">
        <f aca="false">IF(EE38="За",1,0)</f>
        <v>1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47</v>
      </c>
      <c r="EJ38" s="14" t="n">
        <f aca="false">IF(EI38="За",1,0)</f>
        <v>1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34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34</v>
      </c>
      <c r="EQ38" s="14" t="str">
        <f aca="false">IF(EM38&gt;17,"Прийнято","Не прийнято")</f>
        <v>Прийнято</v>
      </c>
    </row>
    <row r="39" customFormat="false" ht="56.25" hidden="true" customHeight="true" outlineLevel="0" collapsed="false">
      <c r="A39" s="8" t="n">
        <v>25</v>
      </c>
      <c r="B39" s="19"/>
      <c r="C39" s="8" t="s">
        <v>47</v>
      </c>
      <c r="D39" s="14" t="n">
        <f aca="false">IF(C39="За",1,0)</f>
        <v>1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47</v>
      </c>
      <c r="H39" s="14" t="n">
        <f aca="false">IF(G39="За",1,0)</f>
        <v>1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47</v>
      </c>
      <c r="L39" s="14" t="n">
        <f aca="false">IF(K39="За",1,0)</f>
        <v>1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48</v>
      </c>
      <c r="P39" s="14" t="n">
        <f aca="false">IF(O39="За",1,0)</f>
        <v>0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47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47</v>
      </c>
      <c r="X39" s="14" t="n">
        <f aca="false">IF(W39="За",1,0)</f>
        <v>1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47</v>
      </c>
      <c r="AB39" s="14" t="n">
        <f aca="false">IF(AA39="За",1,0)</f>
        <v>1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47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47</v>
      </c>
      <c r="AJ39" s="14" t="n">
        <f aca="false">IF(AI39="За",1,0)</f>
        <v>1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47</v>
      </c>
      <c r="AN39" s="14" t="n">
        <f aca="false">IF(AM39="За",1,0)</f>
        <v>1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47</v>
      </c>
      <c r="AR39" s="14" t="n">
        <f aca="false">IF(AQ39="За",1,0)</f>
        <v>1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47</v>
      </c>
      <c r="AV39" s="14" t="n">
        <f aca="false">IF(AU39="За",1,0)</f>
        <v>1</v>
      </c>
      <c r="AW39" s="14" t="n">
        <f aca="false">IF(AU39="Проти",1,0)</f>
        <v>0</v>
      </c>
      <c r="AX39" s="14" t="n">
        <f aca="false">IF(AU39="Утримався",1,0)</f>
        <v>0</v>
      </c>
      <c r="AY39" s="8" t="s">
        <v>47</v>
      </c>
      <c r="AZ39" s="14" t="n">
        <f aca="false">IF(AY39="За",1,0)</f>
        <v>1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47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47</v>
      </c>
      <c r="BH39" s="14" t="n">
        <f aca="false">IF(BG39="За",1,0)</f>
        <v>1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47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47</v>
      </c>
      <c r="BP39" s="14" t="n">
        <f aca="false">IF(BO39="За",1,0)</f>
        <v>1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47</v>
      </c>
      <c r="BT39" s="14" t="n">
        <f aca="false">IF(BS39="За",1,0)</f>
        <v>1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47</v>
      </c>
      <c r="BX39" s="14" t="n">
        <f aca="false">IF(BW39="За",1,0)</f>
        <v>1</v>
      </c>
      <c r="BY39" s="14" t="n">
        <f aca="false">IF(BW39="Проти",1,0)</f>
        <v>0</v>
      </c>
      <c r="BZ39" s="14" t="n">
        <f aca="false">IF(BW39="Утримався",1,0)</f>
        <v>0</v>
      </c>
      <c r="CA39" s="8" t="s">
        <v>47</v>
      </c>
      <c r="CB39" s="14" t="n">
        <f aca="false">IF(CA39="За",1,0)</f>
        <v>1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47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47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47</v>
      </c>
      <c r="CN39" s="14" t="n">
        <f aca="false">IF(CM39="За",1,0)</f>
        <v>1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47</v>
      </c>
      <c r="CR39" s="14" t="n">
        <f aca="false">IF(CQ39="За",1,0)</f>
        <v>1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47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47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47</v>
      </c>
      <c r="DD39" s="14" t="n">
        <f aca="false">IF(DC39="За",1,0)</f>
        <v>1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47</v>
      </c>
      <c r="DH39" s="14" t="n">
        <f aca="false">IF(DG39="За",1,0)</f>
        <v>1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47</v>
      </c>
      <c r="DL39" s="14" t="n">
        <f aca="false">IF(DK39="За",1,0)</f>
        <v>1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47</v>
      </c>
      <c r="DP39" s="14" t="n">
        <f aca="false">IF(DO39="За",1,0)</f>
        <v>1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47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47</v>
      </c>
      <c r="DX39" s="14" t="n">
        <f aca="false">IF(DW39="За",1,0)</f>
        <v>1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47</v>
      </c>
      <c r="EB39" s="14" t="n">
        <f aca="false">IF(EA39="За",1,0)</f>
        <v>1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47</v>
      </c>
      <c r="EF39" s="14" t="n">
        <f aca="false">IF(EE39="За",1,0)</f>
        <v>1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47</v>
      </c>
      <c r="EJ39" s="14" t="n">
        <f aca="false">IF(EI39="За",1,0)</f>
        <v>1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34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34</v>
      </c>
      <c r="EQ39" s="14" t="str">
        <f aca="false">IF(EM39&gt;17,"Прийнято","Не прийнято")</f>
        <v>Прийнято</v>
      </c>
    </row>
    <row r="40" customFormat="false" ht="75" hidden="true" customHeight="true" outlineLevel="0" collapsed="false">
      <c r="A40" s="8" t="n">
        <v>20</v>
      </c>
      <c r="B40" s="20"/>
      <c r="C40" s="8" t="s">
        <v>47</v>
      </c>
      <c r="D40" s="14" t="n">
        <f aca="false">IF(C40="За",1,0)</f>
        <v>1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47</v>
      </c>
      <c r="H40" s="14" t="n">
        <f aca="false">IF(G40="За",1,0)</f>
        <v>1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47</v>
      </c>
      <c r="L40" s="14" t="n">
        <f aca="false">IF(K40="За",1,0)</f>
        <v>1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48</v>
      </c>
      <c r="P40" s="14" t="n">
        <f aca="false">IF(O40="За",1,0)</f>
        <v>0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47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47</v>
      </c>
      <c r="X40" s="14" t="n">
        <f aca="false">IF(W40="За",1,0)</f>
        <v>1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47</v>
      </c>
      <c r="AB40" s="14" t="n">
        <f aca="false">IF(AA40="За",1,0)</f>
        <v>1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47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47</v>
      </c>
      <c r="AJ40" s="14" t="n">
        <f aca="false">IF(AI40="За",1,0)</f>
        <v>1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47</v>
      </c>
      <c r="AN40" s="14" t="n">
        <f aca="false">IF(AM40="За",1,0)</f>
        <v>1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47</v>
      </c>
      <c r="AR40" s="14" t="n">
        <f aca="false">IF(AQ40="За",1,0)</f>
        <v>1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47</v>
      </c>
      <c r="AV40" s="14" t="n">
        <f aca="false">IF(AU40="За",1,0)</f>
        <v>1</v>
      </c>
      <c r="AW40" s="14" t="n">
        <f aca="false">IF(AU40="Проти",1,0)</f>
        <v>0</v>
      </c>
      <c r="AX40" s="14" t="n">
        <f aca="false">IF(AU40="Утримався",1,0)</f>
        <v>0</v>
      </c>
      <c r="AY40" s="8" t="s">
        <v>47</v>
      </c>
      <c r="AZ40" s="14" t="n">
        <f aca="false">IF(AY40="За",1,0)</f>
        <v>1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47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47</v>
      </c>
      <c r="BH40" s="14" t="n">
        <f aca="false">IF(BG40="За",1,0)</f>
        <v>1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47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47</v>
      </c>
      <c r="BP40" s="14" t="n">
        <f aca="false">IF(BO40="За",1,0)</f>
        <v>1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47</v>
      </c>
      <c r="BT40" s="14" t="n">
        <f aca="false">IF(BS40="За",1,0)</f>
        <v>1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47</v>
      </c>
      <c r="BX40" s="14" t="n">
        <f aca="false">IF(BW40="За",1,0)</f>
        <v>1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47</v>
      </c>
      <c r="CB40" s="14" t="n">
        <f aca="false">IF(CA40="За",1,0)</f>
        <v>1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47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47</v>
      </c>
      <c r="CJ40" s="14" t="n">
        <f aca="false">IF(CI40="За",1,0)</f>
        <v>1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47</v>
      </c>
      <c r="CN40" s="14" t="n">
        <f aca="false">IF(CM40="За",1,0)</f>
        <v>1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47</v>
      </c>
      <c r="CR40" s="14" t="n">
        <f aca="false">IF(CQ40="За",1,0)</f>
        <v>1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47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47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47</v>
      </c>
      <c r="DD40" s="14" t="n">
        <f aca="false">IF(DC40="За",1,0)</f>
        <v>1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47</v>
      </c>
      <c r="DH40" s="14" t="n">
        <f aca="false">IF(DG40="За",1,0)</f>
        <v>1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47</v>
      </c>
      <c r="DL40" s="14" t="n">
        <f aca="false">IF(DK40="За",1,0)</f>
        <v>1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47</v>
      </c>
      <c r="DP40" s="14" t="n">
        <f aca="false">IF(DO40="За",1,0)</f>
        <v>1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47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47</v>
      </c>
      <c r="DX40" s="14" t="n">
        <f aca="false">IF(DW40="За",1,0)</f>
        <v>1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47</v>
      </c>
      <c r="EB40" s="14" t="n">
        <f aca="false">IF(EA40="За",1,0)</f>
        <v>1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47</v>
      </c>
      <c r="EF40" s="14" t="n">
        <f aca="false">IF(EE40="За",1,0)</f>
        <v>1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47</v>
      </c>
      <c r="EJ40" s="14" t="n">
        <f aca="false">IF(EI40="За",1,0)</f>
        <v>1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34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34</v>
      </c>
      <c r="EQ40" s="14" t="str">
        <f aca="false">IF(EM40&gt;17,"Прийнято","Не прийнято")</f>
        <v>Прийнято</v>
      </c>
    </row>
    <row r="41" customFormat="false" ht="85.5" hidden="true" customHeight="true" outlineLevel="0" collapsed="false">
      <c r="A41" s="8" t="n">
        <v>26</v>
      </c>
      <c r="B41" s="19"/>
      <c r="C41" s="8" t="s">
        <v>47</v>
      </c>
      <c r="D41" s="14" t="n">
        <f aca="false">IF(C41="За",1,0)</f>
        <v>1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47</v>
      </c>
      <c r="H41" s="14" t="n">
        <f aca="false">IF(G41="За",1,0)</f>
        <v>1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47</v>
      </c>
      <c r="L41" s="14" t="n">
        <f aca="false">IF(K41="За",1,0)</f>
        <v>1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48</v>
      </c>
      <c r="P41" s="14" t="n">
        <f aca="false">IF(O41="За",1,0)</f>
        <v>0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47</v>
      </c>
      <c r="T41" s="14" t="n">
        <f aca="false">IF(S41="За",1,0)</f>
        <v>1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47</v>
      </c>
      <c r="X41" s="14" t="n">
        <f aca="false">IF(W41="За",1,0)</f>
        <v>1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47</v>
      </c>
      <c r="AB41" s="14" t="n">
        <f aca="false">IF(AA41="За",1,0)</f>
        <v>1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47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47</v>
      </c>
      <c r="AJ41" s="14" t="n">
        <f aca="false">IF(AI41="За",1,0)</f>
        <v>1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47</v>
      </c>
      <c r="AN41" s="14" t="n">
        <f aca="false">IF(AM41="За",1,0)</f>
        <v>1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47</v>
      </c>
      <c r="AR41" s="14" t="n">
        <f aca="false">IF(AQ41="За",1,0)</f>
        <v>1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47</v>
      </c>
      <c r="AV41" s="14" t="n">
        <f aca="false">IF(AU41="За",1,0)</f>
        <v>1</v>
      </c>
      <c r="AW41" s="14" t="n">
        <f aca="false">IF(AU41="Проти",1,0)</f>
        <v>0</v>
      </c>
      <c r="AX41" s="14" t="n">
        <f aca="false">IF(AU41="Утримався",1,0)</f>
        <v>0</v>
      </c>
      <c r="AY41" s="8" t="s">
        <v>47</v>
      </c>
      <c r="AZ41" s="14" t="n">
        <f aca="false">IF(AY41="За",1,0)</f>
        <v>1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47</v>
      </c>
      <c r="BD41" s="14" t="n">
        <f aca="false">IF(BC41="За",1,0)</f>
        <v>1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47</v>
      </c>
      <c r="BH41" s="14" t="n">
        <f aca="false">IF(BG41="За",1,0)</f>
        <v>1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47</v>
      </c>
      <c r="BL41" s="14" t="n">
        <f aca="false">IF(BK41="За",1,0)</f>
        <v>1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47</v>
      </c>
      <c r="BP41" s="14" t="n">
        <f aca="false">IF(BO41="За",1,0)</f>
        <v>1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47</v>
      </c>
      <c r="BT41" s="14" t="n">
        <f aca="false">IF(BS41="За",1,0)</f>
        <v>1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47</v>
      </c>
      <c r="BX41" s="14" t="n">
        <f aca="false">IF(BW41="За",1,0)</f>
        <v>1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47</v>
      </c>
      <c r="CB41" s="14" t="n">
        <f aca="false">IF(CA41="За",1,0)</f>
        <v>1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47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47</v>
      </c>
      <c r="CJ41" s="14" t="n">
        <f aca="false">IF(CI41="За",1,0)</f>
        <v>1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47</v>
      </c>
      <c r="CN41" s="14" t="n">
        <f aca="false">IF(CM41="За",1,0)</f>
        <v>1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47</v>
      </c>
      <c r="CR41" s="14" t="n">
        <f aca="false">IF(CQ41="За",1,0)</f>
        <v>1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47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47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47</v>
      </c>
      <c r="DD41" s="14" t="n">
        <f aca="false">IF(DC41="За",1,0)</f>
        <v>1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47</v>
      </c>
      <c r="DH41" s="14" t="n">
        <f aca="false">IF(DG41="За",1,0)</f>
        <v>1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47</v>
      </c>
      <c r="DL41" s="14" t="n">
        <f aca="false">IF(DK41="За",1,0)</f>
        <v>1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47</v>
      </c>
      <c r="DP41" s="14" t="n">
        <f aca="false">IF(DO41="За",1,0)</f>
        <v>1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47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47</v>
      </c>
      <c r="DX41" s="14" t="n">
        <f aca="false">IF(DW41="За",1,0)</f>
        <v>1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47</v>
      </c>
      <c r="EB41" s="14" t="n">
        <f aca="false">IF(EA41="За",1,0)</f>
        <v>1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47</v>
      </c>
      <c r="EF41" s="14" t="n">
        <f aca="false">IF(EE41="За",1,0)</f>
        <v>1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47</v>
      </c>
      <c r="EJ41" s="14" t="n">
        <f aca="false">IF(EI41="За",1,0)</f>
        <v>1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34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34</v>
      </c>
      <c r="EQ41" s="14" t="str">
        <f aca="false">IF(EM41&gt;17,"Прийнято","Не прийнято")</f>
        <v>Прийнято</v>
      </c>
    </row>
    <row r="42" customFormat="false" ht="105" hidden="true" customHeight="true" outlineLevel="0" collapsed="false">
      <c r="A42" s="8" t="n">
        <v>27</v>
      </c>
      <c r="B42" s="19"/>
      <c r="C42" s="8" t="s">
        <v>47</v>
      </c>
      <c r="D42" s="14" t="n">
        <f aca="false">IF(C42="За",1,0)</f>
        <v>1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47</v>
      </c>
      <c r="H42" s="14" t="n">
        <f aca="false">IF(G42="За",1,0)</f>
        <v>1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47</v>
      </c>
      <c r="L42" s="14" t="n">
        <f aca="false">IF(K42="За",1,0)</f>
        <v>1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48</v>
      </c>
      <c r="P42" s="14" t="n">
        <f aca="false">IF(O42="За",1,0)</f>
        <v>0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47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47</v>
      </c>
      <c r="X42" s="14" t="n">
        <f aca="false">IF(W42="За",1,0)</f>
        <v>1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47</v>
      </c>
      <c r="AB42" s="14" t="n">
        <f aca="false">IF(AA42="За",1,0)</f>
        <v>1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47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47</v>
      </c>
      <c r="AJ42" s="14" t="n">
        <f aca="false">IF(AI42="За",1,0)</f>
        <v>1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47</v>
      </c>
      <c r="AN42" s="14" t="n">
        <f aca="false">IF(AM42="За",1,0)</f>
        <v>1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47</v>
      </c>
      <c r="AR42" s="14" t="n">
        <f aca="false">IF(AQ42="За",1,0)</f>
        <v>1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47</v>
      </c>
      <c r="AV42" s="14" t="n">
        <f aca="false">IF(AU42="За",1,0)</f>
        <v>1</v>
      </c>
      <c r="AW42" s="14" t="n">
        <f aca="false">IF(AU42="Проти",1,0)</f>
        <v>0</v>
      </c>
      <c r="AX42" s="14" t="n">
        <f aca="false">IF(AU42="Утримався",1,0)</f>
        <v>0</v>
      </c>
      <c r="AY42" s="8" t="s">
        <v>47</v>
      </c>
      <c r="AZ42" s="14" t="n">
        <f aca="false">IF(AY42="За",1,0)</f>
        <v>1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47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47</v>
      </c>
      <c r="BH42" s="14" t="n">
        <f aca="false">IF(BG42="За",1,0)</f>
        <v>1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47</v>
      </c>
      <c r="BL42" s="14" t="n">
        <f aca="false">IF(BK42="За",1,0)</f>
        <v>1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47</v>
      </c>
      <c r="BP42" s="14" t="n">
        <f aca="false">IF(BO42="За",1,0)</f>
        <v>1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47</v>
      </c>
      <c r="BT42" s="14" t="n">
        <f aca="false">IF(BS42="За",1,0)</f>
        <v>1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47</v>
      </c>
      <c r="BX42" s="14" t="n">
        <f aca="false">IF(BW42="За",1,0)</f>
        <v>1</v>
      </c>
      <c r="BY42" s="14" t="n">
        <f aca="false">IF(BW42="Проти",1,0)</f>
        <v>0</v>
      </c>
      <c r="BZ42" s="14" t="n">
        <f aca="false">IF(BW42="Утримався",1,0)</f>
        <v>0</v>
      </c>
      <c r="CA42" s="8" t="s">
        <v>47</v>
      </c>
      <c r="CB42" s="14" t="n">
        <f aca="false">IF(CA42="За",1,0)</f>
        <v>1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47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47</v>
      </c>
      <c r="CJ42" s="14" t="n">
        <f aca="false">IF(CI42="За",1,0)</f>
        <v>1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47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47</v>
      </c>
      <c r="CR42" s="14" t="n">
        <f aca="false">IF(CQ42="За",1,0)</f>
        <v>1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47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47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47</v>
      </c>
      <c r="DD42" s="14" t="n">
        <f aca="false">IF(DC42="За",1,0)</f>
        <v>1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47</v>
      </c>
      <c r="DH42" s="14" t="n">
        <f aca="false">IF(DG42="За",1,0)</f>
        <v>1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47</v>
      </c>
      <c r="DL42" s="14" t="n">
        <f aca="false">IF(DK42="За",1,0)</f>
        <v>1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47</v>
      </c>
      <c r="DP42" s="14" t="n">
        <f aca="false">IF(DO42="За",1,0)</f>
        <v>1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47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47</v>
      </c>
      <c r="DX42" s="14" t="n">
        <f aca="false">IF(DW42="За",1,0)</f>
        <v>1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47</v>
      </c>
      <c r="EB42" s="14" t="n">
        <f aca="false">IF(EA42="За",1,0)</f>
        <v>1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47</v>
      </c>
      <c r="EF42" s="14" t="n">
        <f aca="false">IF(EE42="За",1,0)</f>
        <v>1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47</v>
      </c>
      <c r="EJ42" s="14" t="n">
        <f aca="false">IF(EI42="За",1,0)</f>
        <v>1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34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34</v>
      </c>
      <c r="EQ42" s="14" t="str">
        <f aca="false">IF(EM42&gt;17,"Прийнято","Не прийнято")</f>
        <v>Прийнято</v>
      </c>
    </row>
    <row r="43" customFormat="false" ht="96" hidden="true" customHeight="true" outlineLevel="0" collapsed="false">
      <c r="A43" s="8" t="n">
        <v>28</v>
      </c>
      <c r="B43" s="19"/>
      <c r="C43" s="8" t="s">
        <v>47</v>
      </c>
      <c r="D43" s="14" t="n">
        <f aca="false">IF(C43="За",1,0)</f>
        <v>1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47</v>
      </c>
      <c r="H43" s="14" t="n">
        <f aca="false">IF(G43="За",1,0)</f>
        <v>1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47</v>
      </c>
      <c r="L43" s="14" t="n">
        <f aca="false">IF(K43="За",1,0)</f>
        <v>1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48</v>
      </c>
      <c r="P43" s="14" t="n">
        <f aca="false">IF(O43="За",1,0)</f>
        <v>0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47</v>
      </c>
      <c r="T43" s="14" t="n">
        <f aca="false">IF(S43="За",1,0)</f>
        <v>1</v>
      </c>
      <c r="U43" s="14" t="n">
        <f aca="false">IF(S43="Проти",1,0)</f>
        <v>0</v>
      </c>
      <c r="V43" s="14" t="n">
        <f aca="false">IF(S43="Утримався",1,0)</f>
        <v>0</v>
      </c>
      <c r="W43" s="8" t="s">
        <v>47</v>
      </c>
      <c r="X43" s="14" t="n">
        <f aca="false">IF(W43="За",1,0)</f>
        <v>1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47</v>
      </c>
      <c r="AB43" s="14" t="n">
        <f aca="false">IF(AA43="За",1,0)</f>
        <v>1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47</v>
      </c>
      <c r="AF43" s="14" t="n">
        <f aca="false">IF(AE43="За",1,0)</f>
        <v>1</v>
      </c>
      <c r="AG43" s="14" t="n">
        <f aca="false">IF(AE43="Проти",1,0)</f>
        <v>0</v>
      </c>
      <c r="AH43" s="14" t="n">
        <f aca="false">IF(AE43="Утримався",1,0)</f>
        <v>0</v>
      </c>
      <c r="AI43" s="8" t="s">
        <v>47</v>
      </c>
      <c r="AJ43" s="14" t="n">
        <f aca="false">IF(AI43="За",1,0)</f>
        <v>1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47</v>
      </c>
      <c r="AN43" s="14" t="n">
        <f aca="false">IF(AM43="За",1,0)</f>
        <v>1</v>
      </c>
      <c r="AO43" s="14" t="n">
        <f aca="false">IF(AM43="Проти",1,0)</f>
        <v>0</v>
      </c>
      <c r="AP43" s="14" t="n">
        <f aca="false">IF(AM43="Утримався",1,0)</f>
        <v>0</v>
      </c>
      <c r="AQ43" s="8" t="s">
        <v>47</v>
      </c>
      <c r="AR43" s="14" t="n">
        <f aca="false">IF(AQ43="За",1,0)</f>
        <v>1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47</v>
      </c>
      <c r="AV43" s="14" t="n">
        <f aca="false">IF(AU43="За",1,0)</f>
        <v>1</v>
      </c>
      <c r="AW43" s="14" t="n">
        <f aca="false">IF(AU43="Проти",1,0)</f>
        <v>0</v>
      </c>
      <c r="AX43" s="14" t="n">
        <f aca="false">IF(AU43="Утримався",1,0)</f>
        <v>0</v>
      </c>
      <c r="AY43" s="8" t="s">
        <v>47</v>
      </c>
      <c r="AZ43" s="14" t="n">
        <f aca="false">IF(AY43="За",1,0)</f>
        <v>1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47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47</v>
      </c>
      <c r="BH43" s="14" t="n">
        <f aca="false">IF(BG43="За",1,0)</f>
        <v>1</v>
      </c>
      <c r="BI43" s="14" t="n">
        <f aca="false">IF(BG43="Проти",1,0)</f>
        <v>0</v>
      </c>
      <c r="BJ43" s="14" t="n">
        <f aca="false">IF(BG43="Утримався",1,0)</f>
        <v>0</v>
      </c>
      <c r="BK43" s="8" t="s">
        <v>47</v>
      </c>
      <c r="BL43" s="14" t="n">
        <f aca="false">IF(BK43="За",1,0)</f>
        <v>1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47</v>
      </c>
      <c r="BP43" s="14" t="n">
        <f aca="false">IF(BO43="За",1,0)</f>
        <v>1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47</v>
      </c>
      <c r="BT43" s="14" t="n">
        <f aca="false">IF(BS43="За",1,0)</f>
        <v>1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47</v>
      </c>
      <c r="BX43" s="14" t="n">
        <f aca="false">IF(BW43="За",1,0)</f>
        <v>1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47</v>
      </c>
      <c r="CB43" s="14" t="n">
        <f aca="false">IF(CA43="За",1,0)</f>
        <v>1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47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47</v>
      </c>
      <c r="CJ43" s="14" t="n">
        <f aca="false">IF(CI43="За",1,0)</f>
        <v>1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47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47</v>
      </c>
      <c r="CR43" s="14" t="n">
        <f aca="false">IF(CQ43="За",1,0)</f>
        <v>1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47</v>
      </c>
      <c r="CV43" s="14" t="n">
        <f aca="false">IF(CU43="За",1,0)</f>
        <v>1</v>
      </c>
      <c r="CW43" s="14" t="n">
        <f aca="false">IF(CU43="Проти",1,0)</f>
        <v>0</v>
      </c>
      <c r="CX43" s="14" t="n">
        <f aca="false">IF(CU43="Утримався",1,0)</f>
        <v>0</v>
      </c>
      <c r="CY43" s="8" t="s">
        <v>47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47</v>
      </c>
      <c r="DD43" s="14" t="n">
        <f aca="false">IF(DC43="За",1,0)</f>
        <v>1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47</v>
      </c>
      <c r="DH43" s="14" t="n">
        <f aca="false">IF(DG43="За",1,0)</f>
        <v>1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47</v>
      </c>
      <c r="DL43" s="14" t="n">
        <f aca="false">IF(DK43="За",1,0)</f>
        <v>1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47</v>
      </c>
      <c r="DP43" s="14" t="n">
        <f aca="false">IF(DO43="За",1,0)</f>
        <v>1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47</v>
      </c>
      <c r="DT43" s="14" t="n">
        <f aca="false">IF(DS43="За",1,0)</f>
        <v>1</v>
      </c>
      <c r="DU43" s="14" t="n">
        <f aca="false">IF(DS43="Проти",1,0)</f>
        <v>0</v>
      </c>
      <c r="DV43" s="14" t="n">
        <f aca="false">IF(DS43="Утримався",1,0)</f>
        <v>0</v>
      </c>
      <c r="DW43" s="8" t="s">
        <v>47</v>
      </c>
      <c r="DX43" s="14" t="n">
        <f aca="false">IF(DW43="За",1,0)</f>
        <v>1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47</v>
      </c>
      <c r="EB43" s="14" t="n">
        <f aca="false">IF(EA43="За",1,0)</f>
        <v>1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47</v>
      </c>
      <c r="EF43" s="14" t="n">
        <f aca="false">IF(EE43="За",1,0)</f>
        <v>1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47</v>
      </c>
      <c r="EJ43" s="14" t="n">
        <f aca="false">IF(EI43="За",1,0)</f>
        <v>1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34</v>
      </c>
      <c r="EN43" s="14" t="n">
        <f aca="false">SUM(EK43,EG43,EC43,DY43,DU43,DQ43,DM43,DI43,DE43,DA43,CW43,CS43,CO43,CK43,CG43,CC43,BY43,BU43,BQ43,BM43,BI43,BE43,BA43,AW43,AS43,AO43,AK43,AG43,AC43,Y43,U43,Q43,M43,I43,E43)</f>
        <v>0</v>
      </c>
      <c r="EO43" s="14" t="n">
        <f aca="false">SUM(EL43,EH43,ED43,DZ43,DV43,DR43,DN43,DJ43,DF43,DB43,CX43,CT43,CP43,CL43,CH43,CD43,BZ43,BV43,BR43,BN43,BJ43,BF43,BB43,AX43,AT43,AP43,AL43,AH43,AD43,Z43,V43,R43,N43,J43,F43)</f>
        <v>0</v>
      </c>
      <c r="EP43" s="14" t="n">
        <f aca="false">SUM(EO43,EN43,EM43)</f>
        <v>34</v>
      </c>
      <c r="EQ43" s="14" t="str">
        <f aca="false">IF(EM43&gt;17,"Прийнято","Не прийнято")</f>
        <v>Прийнято</v>
      </c>
    </row>
    <row r="44" customFormat="false" ht="59.25" hidden="true" customHeight="true" outlineLevel="0" collapsed="false">
      <c r="A44" s="8" t="n">
        <v>29</v>
      </c>
      <c r="B44" s="19"/>
      <c r="C44" s="8" t="s">
        <v>47</v>
      </c>
      <c r="D44" s="14" t="n">
        <f aca="false">IF(C44="За",1,0)</f>
        <v>1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47</v>
      </c>
      <c r="H44" s="14" t="n">
        <f aca="false">IF(G44="За",1,0)</f>
        <v>1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47</v>
      </c>
      <c r="L44" s="14" t="n">
        <f aca="false">IF(K44="За",1,0)</f>
        <v>1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48</v>
      </c>
      <c r="P44" s="14" t="n">
        <f aca="false">IF(O44="За",1,0)</f>
        <v>0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47</v>
      </c>
      <c r="T44" s="14" t="n">
        <f aca="false">IF(S44="За",1,0)</f>
        <v>1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47</v>
      </c>
      <c r="X44" s="14" t="n">
        <f aca="false">IF(W44="За",1,0)</f>
        <v>1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47</v>
      </c>
      <c r="AB44" s="14" t="n">
        <f aca="false">IF(AA44="За",1,0)</f>
        <v>1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47</v>
      </c>
      <c r="AF44" s="14" t="n">
        <f aca="false">IF(AE44="За",1,0)</f>
        <v>1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47</v>
      </c>
      <c r="AJ44" s="14" t="n">
        <f aca="false">IF(AI44="За",1,0)</f>
        <v>1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47</v>
      </c>
      <c r="AN44" s="14" t="n">
        <f aca="false">IF(AM44="За",1,0)</f>
        <v>1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47</v>
      </c>
      <c r="AR44" s="14" t="n">
        <f aca="false">IF(AQ44="За",1,0)</f>
        <v>1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47</v>
      </c>
      <c r="AV44" s="14" t="n">
        <f aca="false">IF(AU44="За",1,0)</f>
        <v>1</v>
      </c>
      <c r="AW44" s="14" t="n">
        <f aca="false">IF(AU44="Проти",1,0)</f>
        <v>0</v>
      </c>
      <c r="AX44" s="14" t="n">
        <f aca="false">IF(AU44="Утримався",1,0)</f>
        <v>0</v>
      </c>
      <c r="AY44" s="8" t="s">
        <v>47</v>
      </c>
      <c r="AZ44" s="14" t="n">
        <f aca="false">IF(AY44="За",1,0)</f>
        <v>1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47</v>
      </c>
      <c r="BD44" s="14" t="n">
        <f aca="false">IF(BC44="За",1,0)</f>
        <v>1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47</v>
      </c>
      <c r="BH44" s="14" t="n">
        <f aca="false">IF(BG44="За",1,0)</f>
        <v>1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47</v>
      </c>
      <c r="BL44" s="14" t="n">
        <f aca="false">IF(BK44="За",1,0)</f>
        <v>1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47</v>
      </c>
      <c r="BP44" s="14" t="n">
        <f aca="false">IF(BO44="За",1,0)</f>
        <v>1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47</v>
      </c>
      <c r="BT44" s="14" t="n">
        <f aca="false">IF(BS44="За",1,0)</f>
        <v>1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47</v>
      </c>
      <c r="BX44" s="14" t="n">
        <f aca="false">IF(BW44="За",1,0)</f>
        <v>1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47</v>
      </c>
      <c r="CB44" s="14" t="n">
        <f aca="false">IF(CA44="За",1,0)</f>
        <v>1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47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47</v>
      </c>
      <c r="CJ44" s="14" t="n">
        <f aca="false">IF(CI44="За",1,0)</f>
        <v>1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47</v>
      </c>
      <c r="CN44" s="14" t="n">
        <f aca="false">IF(CM44="За",1,0)</f>
        <v>1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47</v>
      </c>
      <c r="CR44" s="14" t="n">
        <f aca="false">IF(CQ44="За",1,0)</f>
        <v>1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47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47</v>
      </c>
      <c r="CZ44" s="14" t="n">
        <f aca="false">IF(CY44="За",1,0)</f>
        <v>1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47</v>
      </c>
      <c r="DD44" s="14" t="n">
        <f aca="false">IF(DC44="За",1,0)</f>
        <v>1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47</v>
      </c>
      <c r="DH44" s="14" t="n">
        <f aca="false">IF(DG44="За",1,0)</f>
        <v>1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47</v>
      </c>
      <c r="DL44" s="14" t="n">
        <f aca="false">IF(DK44="За",1,0)</f>
        <v>1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47</v>
      </c>
      <c r="DP44" s="14" t="n">
        <f aca="false">IF(DO44="За",1,0)</f>
        <v>1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47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47</v>
      </c>
      <c r="DX44" s="14" t="n">
        <f aca="false">IF(DW44="За",1,0)</f>
        <v>1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47</v>
      </c>
      <c r="EB44" s="14" t="n">
        <f aca="false">IF(EA44="За",1,0)</f>
        <v>1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47</v>
      </c>
      <c r="EF44" s="14" t="n">
        <f aca="false">IF(EE44="За",1,0)</f>
        <v>1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47</v>
      </c>
      <c r="EJ44" s="14" t="n">
        <f aca="false">IF(EI44="За",1,0)</f>
        <v>1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34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34</v>
      </c>
      <c r="EQ44" s="14" t="str">
        <f aca="false">IF(EM44&gt;17,"Прийнято","Не прийнято")</f>
        <v>Прийнято</v>
      </c>
    </row>
    <row r="45" customFormat="false" ht="48.75" hidden="true" customHeight="true" outlineLevel="0" collapsed="false">
      <c r="A45" s="8" t="n">
        <v>30</v>
      </c>
      <c r="B45" s="19"/>
      <c r="C45" s="8" t="s">
        <v>47</v>
      </c>
      <c r="D45" s="14" t="n">
        <f aca="false">IF(C45="За",1,0)</f>
        <v>1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47</v>
      </c>
      <c r="H45" s="14" t="n">
        <f aca="false">IF(G45="За",1,0)</f>
        <v>1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47</v>
      </c>
      <c r="L45" s="14" t="n">
        <f aca="false">IF(K45="За",1,0)</f>
        <v>1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48</v>
      </c>
      <c r="P45" s="14" t="n">
        <f aca="false">IF(O45="За",1,0)</f>
        <v>0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47</v>
      </c>
      <c r="T45" s="14" t="n">
        <f aca="false">IF(S45="За",1,0)</f>
        <v>1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47</v>
      </c>
      <c r="X45" s="14" t="n">
        <f aca="false">IF(W45="За",1,0)</f>
        <v>1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47</v>
      </c>
      <c r="AB45" s="14" t="n">
        <f aca="false">IF(AA45="За",1,0)</f>
        <v>1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47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47</v>
      </c>
      <c r="AJ45" s="14" t="n">
        <f aca="false">IF(AI45="За",1,0)</f>
        <v>1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47</v>
      </c>
      <c r="AN45" s="14" t="n">
        <f aca="false">IF(AM45="За",1,0)</f>
        <v>1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47</v>
      </c>
      <c r="AR45" s="14" t="n">
        <f aca="false">IF(AQ45="За",1,0)</f>
        <v>1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47</v>
      </c>
      <c r="AV45" s="14" t="n">
        <f aca="false">IF(AU45="За",1,0)</f>
        <v>1</v>
      </c>
      <c r="AW45" s="14" t="n">
        <f aca="false">IF(AU45="Проти",1,0)</f>
        <v>0</v>
      </c>
      <c r="AX45" s="14" t="n">
        <f aca="false">IF(AU45="Утримався",1,0)</f>
        <v>0</v>
      </c>
      <c r="AY45" s="8" t="s">
        <v>47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47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47</v>
      </c>
      <c r="BH45" s="14" t="n">
        <f aca="false">IF(BG45="За",1,0)</f>
        <v>1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47</v>
      </c>
      <c r="BL45" s="14" t="n">
        <f aca="false">IF(BK45="За",1,0)</f>
        <v>1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47</v>
      </c>
      <c r="BP45" s="14" t="n">
        <f aca="false">IF(BO45="За",1,0)</f>
        <v>1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47</v>
      </c>
      <c r="BT45" s="14" t="n">
        <f aca="false">IF(BS45="За",1,0)</f>
        <v>1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47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47</v>
      </c>
      <c r="CB45" s="14" t="n">
        <f aca="false">IF(CA45="За",1,0)</f>
        <v>1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47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47</v>
      </c>
      <c r="CJ45" s="14" t="n">
        <f aca="false">IF(CI45="За",1,0)</f>
        <v>1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47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47</v>
      </c>
      <c r="CR45" s="14" t="n">
        <f aca="false">IF(CQ45="За",1,0)</f>
        <v>1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47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47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47</v>
      </c>
      <c r="DD45" s="14" t="n">
        <f aca="false">IF(DC45="За",1,0)</f>
        <v>1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47</v>
      </c>
      <c r="DH45" s="14" t="n">
        <f aca="false">IF(DG45="За",1,0)</f>
        <v>1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47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47</v>
      </c>
      <c r="DP45" s="14" t="n">
        <f aca="false">IF(DO45="За",1,0)</f>
        <v>1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47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47</v>
      </c>
      <c r="DX45" s="14" t="n">
        <f aca="false">IF(DW45="За",1,0)</f>
        <v>1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47</v>
      </c>
      <c r="EB45" s="14" t="n">
        <f aca="false">IF(EA45="За",1,0)</f>
        <v>1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47</v>
      </c>
      <c r="EF45" s="14" t="n">
        <f aca="false">IF(EE45="За",1,0)</f>
        <v>1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47</v>
      </c>
      <c r="EJ45" s="14" t="n">
        <f aca="false">IF(EI45="За",1,0)</f>
        <v>1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34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34</v>
      </c>
      <c r="EQ45" s="14" t="str">
        <f aca="false">IF(EM45&gt;17,"Прийнято","Не прийнято")</f>
        <v>Прийнято</v>
      </c>
    </row>
    <row r="46" customFormat="false" ht="6.75" hidden="true" customHeight="true" outlineLevel="0" collapsed="false">
      <c r="A46" s="8" t="n">
        <v>31</v>
      </c>
      <c r="B46" s="21"/>
      <c r="C46" s="8" t="s">
        <v>47</v>
      </c>
      <c r="D46" s="14" t="n">
        <f aca="false">IF(C46="За",1,0)</f>
        <v>1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47</v>
      </c>
      <c r="H46" s="14" t="n">
        <f aca="false">IF(G46="За",1,0)</f>
        <v>1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47</v>
      </c>
      <c r="L46" s="14" t="n">
        <f aca="false">IF(K46="За",1,0)</f>
        <v>1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48</v>
      </c>
      <c r="P46" s="14" t="n">
        <f aca="false">IF(O46="За",1,0)</f>
        <v>0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47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47</v>
      </c>
      <c r="X46" s="14" t="n">
        <f aca="false">IF(W46="За",1,0)</f>
        <v>1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47</v>
      </c>
      <c r="AB46" s="14" t="n">
        <f aca="false">IF(AA46="За",1,0)</f>
        <v>1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47</v>
      </c>
      <c r="AF46" s="14" t="n">
        <f aca="false">IF(AE46="За",1,0)</f>
        <v>1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47</v>
      </c>
      <c r="AJ46" s="14" t="n">
        <f aca="false">IF(AI46="За",1,0)</f>
        <v>1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47</v>
      </c>
      <c r="AN46" s="14" t="n">
        <f aca="false">IF(AM46="За",1,0)</f>
        <v>1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47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47</v>
      </c>
      <c r="AV46" s="14" t="n">
        <f aca="false">IF(AU46="За",1,0)</f>
        <v>1</v>
      </c>
      <c r="AW46" s="14" t="n">
        <f aca="false">IF(AU46="Проти",1,0)</f>
        <v>0</v>
      </c>
      <c r="AX46" s="14" t="n">
        <f aca="false">IF(AU46="Утримався",1,0)</f>
        <v>0</v>
      </c>
      <c r="AY46" s="8" t="s">
        <v>47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47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47</v>
      </c>
      <c r="BH46" s="14" t="n">
        <f aca="false">IF(BG46="За",1,0)</f>
        <v>1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47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47</v>
      </c>
      <c r="BP46" s="14" t="n">
        <f aca="false">IF(BO46="За",1,0)</f>
        <v>1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47</v>
      </c>
      <c r="BT46" s="14" t="n">
        <f aca="false">IF(BS46="За",1,0)</f>
        <v>1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47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47</v>
      </c>
      <c r="CB46" s="14" t="n">
        <f aca="false">IF(CA46="За",1,0)</f>
        <v>1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47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47</v>
      </c>
      <c r="CJ46" s="14" t="n">
        <f aca="false">IF(CI46="За",1,0)</f>
        <v>1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47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47</v>
      </c>
      <c r="CR46" s="14" t="n">
        <f aca="false">IF(CQ46="За",1,0)</f>
        <v>1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47</v>
      </c>
      <c r="CV46" s="14" t="n">
        <f aca="false">IF(CU46="За",1,0)</f>
        <v>1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47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47</v>
      </c>
      <c r="DD46" s="14" t="n">
        <f aca="false">IF(DC46="За",1,0)</f>
        <v>1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47</v>
      </c>
      <c r="DH46" s="14" t="n">
        <f aca="false">IF(DG46="За",1,0)</f>
        <v>1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47</v>
      </c>
      <c r="DL46" s="14" t="n">
        <f aca="false">IF(DK46="За",1,0)</f>
        <v>1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47</v>
      </c>
      <c r="DP46" s="14" t="n">
        <f aca="false">IF(DO46="За",1,0)</f>
        <v>1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47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47</v>
      </c>
      <c r="DX46" s="14" t="n">
        <f aca="false">IF(DW46="За",1,0)</f>
        <v>1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47</v>
      </c>
      <c r="EB46" s="14" t="n">
        <f aca="false">IF(EA46="За",1,0)</f>
        <v>1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47</v>
      </c>
      <c r="EF46" s="14" t="n">
        <f aca="false">IF(EE46="За",1,0)</f>
        <v>1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47</v>
      </c>
      <c r="EJ46" s="14" t="n">
        <f aca="false">IF(EI46="За",1,0)</f>
        <v>1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34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0</v>
      </c>
      <c r="EP46" s="14" t="n">
        <f aca="false">SUM(EO46,EN46,EM46)</f>
        <v>34</v>
      </c>
      <c r="EQ46" s="14" t="str">
        <f aca="false">IF(EM46&gt;17,"Прийнято","Не прийнято")</f>
        <v>Прийнято</v>
      </c>
    </row>
    <row r="47" customFormat="false" ht="36.75" hidden="false" customHeight="true" outlineLevel="0" collapsed="false"/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LibreOffice/5.4.7.2$Windows_X86_64 LibreOffice_project/c838ef25c16710f8838b1faec480ebba495259d0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2018-10-26T14:23:31Z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