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<sst xmlns="http://schemas.openxmlformats.org/spreadsheetml/2006/main" count="1510" uniqueCount="78">
  <si>
    <t xml:space="preserve">Поіменне голосування депутатів Покровської міської ради</t>
  </si>
  <si>
    <t xml:space="preserve">Пленарне засідання чергової 31 сесії Покровської міської ради </t>
  </si>
  <si>
    <t xml:space="preserve">23 березня 2018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</si>
  <si>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</si>
  <si>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</si>
  <si>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</si>
  <si>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</si>
  <si>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</si>
  <si>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</si>
  <si>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"Опозиційний блок"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</si>
  <si>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</si>
  <si>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</si>
  <si>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</si>
  <si>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</si>
  <si>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"Батьківщина"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</si>
  <si>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</si>
  <si>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</si>
  <si>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</si>
  <si>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"Опозиційний блок"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</si>
  <si>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</si>
  <si>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</si>
  <si>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</si>
  <si>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</si>
  <si>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</si>
  <si>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</si>
  <si>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</si>
  <si>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</si>
  <si>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"Батьківщина"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</si>
  <si>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</si>
  <si>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</si>
  <si>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</si>
  <si>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"Радикальна партія"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</si>
  <si>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</si>
  <si>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</si>
  <si>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</si>
  <si>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</si>
  <si>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</si>
  <si>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</si>
  <si>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</si>
  <si>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</si>
  <si>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</si>
  <si>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</si>
  <si>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</si>
  <si>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</si>
  <si>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</si>
  <si>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</si>
  <si>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28 сесії міської ради 7 скликання  від 07.12.2017  № 2 «Про бюджет м.Покров на 2018рік».</t>
  </si>
  <si>
    <t xml:space="preserve">Відсутній</t>
  </si>
  <si>
    <t xml:space="preserve">За</t>
  </si>
  <si>
    <t xml:space="preserve">Про  передачу субвенції на здійснення  заходів    щодо  соціально   -  економічного  розвитку  окремих територій, що передається  з державного бюджету місцевим бюджетам.</t>
  </si>
  <si>
    <t xml:space="preserve">утримався</t>
  </si>
  <si>
    <t xml:space="preserve">Про визнання права власності на будівлю комунального позашкільного навчального закладу «Дитячо-юнацька спортивна школа м. Покров Дніпропетровської області» по вул. Горького, 12. </t>
  </si>
  <si>
    <t xml:space="preserve">Про збільшення статутного капіталу МКП «Покровського виробничого управління водопровідно-каналізаційне господарства» .</t>
  </si>
  <si>
    <t xml:space="preserve">Про відшкодування дебіторської заборгованості МКП «ЖЕО» .
</t>
  </si>
  <si>
    <t xml:space="preserve">Про відшкодування дебіторської заборгованості МКП «Покровводоканал» . </t>
  </si>
  <si>
    <t xml:space="preserve">Про передачу керівникам бюджетних установ повноважень щодо списання окремо визначеного комунального майна без отримання дозволу міської ради.</t>
  </si>
  <si>
    <t xml:space="preserve">Про дозвіл ПМКП «Добробут» на списання основних засобів. 
</t>
  </si>
  <si>
    <t xml:space="preserve">Про внесення змін до рішення 29 сесії міської ради 7 скликання від 19.01.2018 №9 «Про звернення територіального центру соціального обслуговування виконкому Покровської міської ради щодо оренди приміщення по вул.Центральна, 62».</t>
  </si>
  <si>
    <t xml:space="preserve">Про надання дозволу  управлінню житлово–комунального господарства та будівництва на передачу на баланс  виконавчого комітету Покровської міської ради точок контролю  програмно–технічного комплексу «Атлант» за радіаційним станом м.Покров .</t>
  </si>
  <si>
    <t xml:space="preserve">Про надання дозволу управлінню житлово-комунального господарства та будівництва виконкому Покровської міської ради на передачу на баланс ПМКП «Добробут» комунального майна.</t>
  </si>
  <si>
    <t xml:space="preserve">Про затвердження Програми «Будівництво, відновлення та модернізація ліній зовнішнього освітлення  міста Покров» .</t>
  </si>
  <si>
    <t xml:space="preserve">Про надання дозволу управлінню житлово-комунального господарства  та будівництва виконавчого комітету Покровської міської ради на передачу проектно-кошторисної документації по капітальному ремонту доріг в  м.Покров департаменту житлово – комунального господарства та будівництва Дніпропетровської облдержадміністрації.</t>
  </si>
  <si>
    <t xml:space="preserve">Про надання дозволу департаменту житлово-комунального господарства  та будівництва Дніпропетровської облдержадміністрації на проведення будівельних робіт на території Покровської міської ради.</t>
  </si>
  <si>
    <t xml:space="preserve">Про  затвердження  Порядку  облаштування багатоповерхових житлових будинків м.Покров, де проживають особи  з обмеженими фізичними можливостями  засобами безперешкодного доступу.</t>
  </si>
  <si>
    <t xml:space="preserve">Про затвердження складу робочої групи по контролю фактичного здійснення рейсів та надання послуг по безкоштовному перевезенню пільгової категорії населення в новій редакції.</t>
  </si>
  <si>
    <t xml:space="preserve">Про клопотання Товариства з обмеженою відповідальністю «СОЛАР ЕКО ПОКРОВ» щодо надання  дозволу на розробку проекту землеустрою по відведенню в оренду земельної ділянки в районі вул. Чернишевського.</t>
  </si>
  <si>
    <t xml:space="preserve">Про клопотання Товариства з обмеженою відповідальністю «СОЛАР ЕНЕРДЖИ ПОКРОВ» щодо надання  дозволу на розробку проекту землеустрою по відведенню в оренду земельної ділянки в районі  вул. Чернишевського.</t>
  </si>
  <si>
    <t xml:space="preserve">Про клопотання ПП «Вітар» щодо припинення договору оренди землі та про заяву Лук`янченко С.О. та Лунгола С.О.  щодо передачі в оренду земельної ділянки по  вул. Північно-промислова, 24.</t>
  </si>
  <si>
    <t xml:space="preserve">Про клопотання  ПП «Брендбуд»  щодо  продовження терміну дії  договору оренди землі по вул. Чайкіної Лізи, 1-а в  м. Покров Дніпропетровської області.</t>
  </si>
  <si>
    <t xml:space="preserve">Про клопотання товариства з обмеженою відповідальністю  «Мансум» щодо припинення договору оренди землі та  вилучення з користування земельної ділянки по вул. Північно –промислова, 46-а.</t>
  </si>
  <si>
    <t xml:space="preserve">Про клопотання товариства з обмеженою відповідальністю «ГАММА» щодо передачі в оренду земельної ділянки по вул. Північно-промислова, 46а.</t>
  </si>
  <si>
    <t xml:space="preserve">Про клопотання фізичної особи - підприємця  Радіка Анатолія Юрійовича щодо надання  дозволу на розробку проекту землеустрою по  відведенню земельної ділянки  в  оренду по  вул. Партизанська, 1-а.</t>
  </si>
  <si>
    <t xml:space="preserve">Про заяву Забутного Артема Сергійовича  щодо затвердження проекту землеустрою та передачі в оренду земельної ділянки по  вул. Чехова, 9.</t>
  </si>
  <si>
    <t xml:space="preserve">Про заяви  громадян щодо передачі  у власність та користування земельних ділянок. </t>
  </si>
  <si>
    <t xml:space="preserve">Про затвердження Положення про ланку територіальної підсистеми єдиної державної системи цивільного захисту Дніпропетровської області у м.Покров.</t>
  </si>
  <si>
    <t xml:space="preserve">Про затвердження міської  програми «Сприяння Нікопольському міському відділу управління Служби безпеки України у Дніпропетровській області на  2018-2019 роки».</t>
  </si>
  <si>
    <t xml:space="preserve">Про внесення змін до  штатного розпису працівників міської ради та її виконавчого комітету на 2018 рік, затвердженого рішенням 28 сесії міської ради 7 скликання від 22.12.23017 №44</t>
  </si>
  <si>
    <t xml:space="preserve">Про внесення змін до рішення 30 сесії міської ради 7 скликання від 23.02.2018 №15 «Про реорганізацію (перетворення)  комунального закладу «Центр первинної медико-санітарної допомоги м. Покров» в комунальне некомерційне підприємство «Центр первинної медико-санітарної допомоги м.Покров Дніпропетровської області». 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</si>
</sst>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7"/>
  <sheetViews>
    <sheetView showFormulas="false" showGridLines="true" showRowColHeaders="true" showZeros="true" rightToLeft="false" tabSelected="true" showOutlineSymbols="true" defaultGridColor="true" view="normal" topLeftCell="K4" colorId="64" zoomScale="60" zoomScaleNormal="60" zoomScalePageLayoutView="100" workbookViewId="0">
      <selection pane="topLeft" activeCell="W9" activeCellId="0" sqref="W9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58.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0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0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0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48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48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48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8" t="s">
        <v>48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48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48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48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0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48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48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48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48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1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48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48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24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24</v>
      </c>
      <c r="EQ6" s="14" t="str">
        <f aca="false">IF(EM6&gt;17,"Прийнято","Не прийнято")</f>
        <v>Прийнято</v>
      </c>
    </row>
    <row r="7" customFormat="false" ht="57.75" hidden="false" customHeight="true" outlineLevel="0" collapsed="false">
      <c r="A7" s="8" t="n">
        <v>2</v>
      </c>
      <c r="B7" s="13" t="s">
        <v>49</v>
      </c>
      <c r="C7" s="8" t="s">
        <v>47</v>
      </c>
      <c r="D7" s="14" t="n">
        <f aca="false">IF(C7="За",1,0)</f>
        <v>0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0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0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48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48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50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1</v>
      </c>
      <c r="AY7" s="8" t="s">
        <v>48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48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48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48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0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48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48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48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48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1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48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48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23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1</v>
      </c>
      <c r="EP7" s="14" t="n">
        <f aca="false">SUM(EO7,EN7,EM7)</f>
        <v>24</v>
      </c>
      <c r="EQ7" s="14" t="str">
        <f aca="false">IF(EM7&gt;17,"Прийнято","Не прийнято")</f>
        <v>Прийнято</v>
      </c>
    </row>
    <row r="8" customFormat="false" ht="69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0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0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0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48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48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48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8" t="s">
        <v>48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48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48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48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0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48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48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48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48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1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48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48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24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24</v>
      </c>
      <c r="EQ8" s="14" t="str">
        <f aca="false">IF(EM8&gt;17,"Прийнято","Не прийнято")</f>
        <v>Прийнято</v>
      </c>
    </row>
    <row r="9" customFormat="false" ht="57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0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0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0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48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48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48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8" t="s">
        <v>48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48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48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48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0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48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48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48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48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1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48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48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24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24</v>
      </c>
      <c r="EQ9" s="14" t="str">
        <f aca="false">IF(EM9&gt;17,"Прийнято","Не прийнято")</f>
        <v>Прийнято</v>
      </c>
    </row>
    <row r="10" customFormat="false" ht="38.25" hidden="false" customHeight="true" outlineLevel="0" collapsed="false">
      <c r="A10" s="8" t="n">
        <v>5</v>
      </c>
      <c r="B10" s="15" t="s">
        <v>53</v>
      </c>
      <c r="C10" s="8" t="s">
        <v>47</v>
      </c>
      <c r="D10" s="14" t="n">
        <f aca="false">IF(C10="За",1,0)</f>
        <v>0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0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0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0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48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48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48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8" t="s">
        <v>48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48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0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48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47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48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47</v>
      </c>
      <c r="CB10" s="14" t="n">
        <f aca="false">IF(CA10="За",1,0)</f>
        <v>0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48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48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0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48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48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48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48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1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48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0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48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48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24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24</v>
      </c>
      <c r="EQ10" s="14" t="str">
        <f aca="false">IF(EM10&gt;17,"Прийнято","Не прийнято")</f>
        <v>Прийнято</v>
      </c>
    </row>
    <row r="11" customFormat="false" ht="13.5" hidden="true" customHeight="true" outlineLevel="0" collapsed="false">
      <c r="A11" s="8" t="n">
        <v>6</v>
      </c>
      <c r="B11" s="13"/>
      <c r="C11" s="8" t="s">
        <v>47</v>
      </c>
      <c r="D11" s="14" t="n">
        <f aca="false">IF(C11="За",1,0)</f>
        <v>0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0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48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0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48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48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48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8" t="s">
        <v>48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48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0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48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47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48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0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48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48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0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48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48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48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48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1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48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0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48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48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25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25</v>
      </c>
      <c r="EQ11" s="14" t="str">
        <f aca="false">IF(EM11&gt;17,"Прийнято","Не прийнято")</f>
        <v>Прийнято</v>
      </c>
    </row>
    <row r="12" customFormat="false" ht="48" hidden="false" customHeight="true" outlineLevel="0" collapsed="false">
      <c r="A12" s="8" t="n">
        <v>6</v>
      </c>
      <c r="B12" s="13" t="s">
        <v>54</v>
      </c>
      <c r="C12" s="8" t="s">
        <v>47</v>
      </c>
      <c r="D12" s="14" t="n">
        <f aca="false">IF(C12="За",1,0)</f>
        <v>0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0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0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0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48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48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48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8" t="s">
        <v>48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48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0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48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47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48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0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48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48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0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48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48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48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48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1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48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0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48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48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24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24</v>
      </c>
      <c r="EQ12" s="14" t="str">
        <f aca="false">IF(EM12&gt;17,"Прийнято","Не прийнято")</f>
        <v>Прийнято</v>
      </c>
    </row>
    <row r="13" customFormat="false" ht="60.75" hidden="false" customHeight="true" outlineLevel="0" collapsed="false">
      <c r="A13" s="8" t="n">
        <v>7</v>
      </c>
      <c r="B13" s="13" t="s">
        <v>55</v>
      </c>
      <c r="C13" s="8" t="s">
        <v>47</v>
      </c>
      <c r="D13" s="14" t="n">
        <f aca="false">IF(C13="За",1,0)</f>
        <v>0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0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0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0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47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48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48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48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8" t="s">
        <v>48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48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0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48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47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48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0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48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48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0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48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48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48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48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1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48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0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48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48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24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24</v>
      </c>
      <c r="EQ13" s="14" t="str">
        <f aca="false">IF(EM13&gt;17,"Прийнято","Не прийнято")</f>
        <v>Прийнято</v>
      </c>
    </row>
    <row r="14" customFormat="false" ht="32.25" hidden="false" customHeight="true" outlineLevel="0" collapsed="false">
      <c r="A14" s="8" t="n">
        <v>8</v>
      </c>
      <c r="B14" s="15" t="s">
        <v>56</v>
      </c>
      <c r="C14" s="8" t="s">
        <v>47</v>
      </c>
      <c r="D14" s="14" t="n">
        <f aca="false">IF(C14="За",1,0)</f>
        <v>0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0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0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0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48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48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48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8" t="s">
        <v>48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48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0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48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47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48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0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48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48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0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48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48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48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48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1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48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0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48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48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24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24</v>
      </c>
      <c r="EQ14" s="14" t="str">
        <f aca="false">IF(EM14&gt;17,"Прийнято","Не прийнято")</f>
        <v>Прийнято</v>
      </c>
    </row>
    <row r="15" customFormat="false" ht="87.75" hidden="false" customHeight="true" outlineLevel="0" collapsed="false">
      <c r="A15" s="8" t="n">
        <v>9</v>
      </c>
      <c r="B15" s="13" t="s">
        <v>57</v>
      </c>
      <c r="C15" s="8" t="s">
        <v>47</v>
      </c>
      <c r="D15" s="14" t="n">
        <f aca="false">IF(C15="За",1,0)</f>
        <v>0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48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0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48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0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0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48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48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48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48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8" t="s">
        <v>48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48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0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48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0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48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0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48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48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0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48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48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48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48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1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48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0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48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48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0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24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24</v>
      </c>
      <c r="EQ15" s="14" t="str">
        <f aca="false">IF(EM15&gt;17,"Прийнято","Не прийнято")</f>
        <v>Прийнято</v>
      </c>
    </row>
    <row r="16" customFormat="false" ht="86.25" hidden="false" customHeight="true" outlineLevel="0" collapsed="false">
      <c r="A16" s="8" t="n">
        <v>10</v>
      </c>
      <c r="B16" s="13" t="s">
        <v>58</v>
      </c>
      <c r="C16" s="8" t="s">
        <v>47</v>
      </c>
      <c r="D16" s="14" t="n">
        <f aca="false">IF(C16="За",1,0)</f>
        <v>0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0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0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0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48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48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48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8" t="s">
        <v>48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48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0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48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47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48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0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48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48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0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48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48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48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48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1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48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0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48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48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24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24</v>
      </c>
      <c r="EQ16" s="14" t="str">
        <f aca="false">IF(EM16&gt;17,"Прийнято","Не прийнято")</f>
        <v>Прийнято</v>
      </c>
    </row>
    <row r="17" customFormat="false" ht="71.25" hidden="false" customHeight="true" outlineLevel="0" collapsed="false">
      <c r="A17" s="8" t="n">
        <v>11</v>
      </c>
      <c r="B17" s="13" t="s">
        <v>59</v>
      </c>
      <c r="C17" s="8" t="s">
        <v>47</v>
      </c>
      <c r="D17" s="14" t="n">
        <f aca="false">IF(C17="За",1,0)</f>
        <v>0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0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0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0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48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48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48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8" t="s">
        <v>48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48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0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48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47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48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0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48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48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0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48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48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48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48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1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48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0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48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48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24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24</v>
      </c>
      <c r="EQ17" s="14" t="str">
        <f aca="false">IF(EM17&gt;17,"Прийнято","Не прийнято")</f>
        <v>Прийнято</v>
      </c>
    </row>
    <row r="18" customFormat="false" ht="56.25" hidden="false" customHeight="true" outlineLevel="0" collapsed="false">
      <c r="A18" s="8" t="n">
        <v>12</v>
      </c>
      <c r="B18" s="13" t="s">
        <v>60</v>
      </c>
      <c r="C18" s="8" t="s">
        <v>47</v>
      </c>
      <c r="D18" s="14" t="n">
        <f aca="false">IF(C18="За",1,0)</f>
        <v>0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0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0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0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48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48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48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8" t="s">
        <v>48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48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0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48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47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48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0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48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48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0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48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48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48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48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1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48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0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48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48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24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24</v>
      </c>
      <c r="EQ18" s="14" t="str">
        <f aca="false">IF(EM18&gt;17,"Прийнято","Не прийнято")</f>
        <v>Прийнято</v>
      </c>
    </row>
    <row r="19" customFormat="false" ht="122.25" hidden="false" customHeight="true" outlineLevel="0" collapsed="false">
      <c r="A19" s="8" t="n">
        <v>13</v>
      </c>
      <c r="B19" s="13" t="s">
        <v>61</v>
      </c>
      <c r="C19" s="8" t="s">
        <v>47</v>
      </c>
      <c r="D19" s="14" t="n">
        <f aca="false">IF(C19="За",1,0)</f>
        <v>0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0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0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0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48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48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48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8" t="s">
        <v>48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48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0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48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0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48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0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48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48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0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48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48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48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48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1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48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0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48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48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24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24</v>
      </c>
      <c r="EQ19" s="14" t="str">
        <f aca="false">IF(EM19&gt;17,"Прийнято","Не прийнято")</f>
        <v>Прийнято</v>
      </c>
    </row>
    <row r="20" customFormat="false" ht="67.5" hidden="false" customHeight="true" outlineLevel="0" collapsed="false">
      <c r="A20" s="8" t="n">
        <v>14</v>
      </c>
      <c r="B20" s="13" t="s">
        <v>62</v>
      </c>
      <c r="C20" s="8" t="s">
        <v>47</v>
      </c>
      <c r="D20" s="14" t="n">
        <f aca="false">IF(C20="За",1,0)</f>
        <v>0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0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0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0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48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48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48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8" t="s">
        <v>48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48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0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48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0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48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0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48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48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0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48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48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48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48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1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48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0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48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48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24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24</v>
      </c>
      <c r="EQ20" s="14" t="str">
        <f aca="false">IF(EM20&gt;17,"Прийнято","Не прийнято")</f>
        <v>Прийнято</v>
      </c>
    </row>
    <row r="21" customFormat="false" ht="76.5" hidden="false" customHeight="true" outlineLevel="0" collapsed="false">
      <c r="A21" s="8" t="n">
        <v>15</v>
      </c>
      <c r="B21" s="13" t="s">
        <v>63</v>
      </c>
      <c r="C21" s="8" t="s">
        <v>47</v>
      </c>
      <c r="D21" s="14" t="n">
        <f aca="false">IF(C21="За",1,0)</f>
        <v>0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0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0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0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48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48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48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8" t="s">
        <v>48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48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0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48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0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48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0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48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48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0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48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48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48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48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1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48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0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48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48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24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24</v>
      </c>
      <c r="EQ21" s="14" t="str">
        <f aca="false">IF(EM21&gt;17,"Прийнято","Не прийнято")</f>
        <v>Прийнято</v>
      </c>
    </row>
    <row r="22" customFormat="false" ht="70.5" hidden="false" customHeight="true" outlineLevel="0" collapsed="false">
      <c r="A22" s="8" t="n">
        <v>16</v>
      </c>
      <c r="B22" s="13" t="s">
        <v>64</v>
      </c>
      <c r="C22" s="8" t="s">
        <v>47</v>
      </c>
      <c r="D22" s="14" t="n">
        <f aca="false">IF(C22="За",1,0)</f>
        <v>0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0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0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0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0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48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48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48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8" t="s">
        <v>48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48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0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48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0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48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0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48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48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0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48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48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48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48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1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48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0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48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48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0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24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24</v>
      </c>
      <c r="EQ22" s="14" t="str">
        <f aca="false">IF(EM22&gt;17,"Прийнято","Не прийнято")</f>
        <v>Прийнято</v>
      </c>
    </row>
    <row r="23" customFormat="false" ht="75" hidden="false" customHeight="true" outlineLevel="0" collapsed="false">
      <c r="A23" s="8" t="n">
        <v>17</v>
      </c>
      <c r="B23" s="13" t="s">
        <v>65</v>
      </c>
      <c r="C23" s="8" t="s">
        <v>47</v>
      </c>
      <c r="D23" s="14" t="n">
        <f aca="false">IF(C23="За",1,0)</f>
        <v>0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0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0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0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0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48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48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48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8" t="s">
        <v>48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48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0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48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0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48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0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48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48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0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48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48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48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48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1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48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0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48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48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0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24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24</v>
      </c>
      <c r="EQ23" s="14" t="str">
        <f aca="false">IF(EM23&gt;17,"Прийнято","Не прийнято")</f>
        <v>Прийнято</v>
      </c>
    </row>
    <row r="24" customFormat="false" ht="70.5" hidden="false" customHeight="true" outlineLevel="0" collapsed="false">
      <c r="A24" s="8" t="n">
        <v>18</v>
      </c>
      <c r="B24" s="13" t="s">
        <v>66</v>
      </c>
      <c r="C24" s="8" t="s">
        <v>47</v>
      </c>
      <c r="D24" s="14" t="n">
        <f aca="false">IF(C24="За",1,0)</f>
        <v>0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0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0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0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0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48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48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48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8" t="s">
        <v>48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48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0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48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0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48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0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48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48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0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48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48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48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48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1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48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0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48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48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0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24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24</v>
      </c>
      <c r="EQ24" s="14" t="str">
        <f aca="false">IF(EM24&gt;17,"Прийнято","Не прийнято")</f>
        <v>Прийнято</v>
      </c>
    </row>
    <row r="25" customFormat="false" ht="62.25" hidden="true" customHeight="true" outlineLevel="0" collapsed="false">
      <c r="A25" s="8" t="n">
        <v>20</v>
      </c>
      <c r="B25" s="13"/>
      <c r="C25" s="8" t="s">
        <v>47</v>
      </c>
      <c r="D25" s="14" t="n">
        <f aca="false">IF(C25="За",1,0)</f>
        <v>0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0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48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0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0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48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48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48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8" t="s">
        <v>48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48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0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48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0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48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0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48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48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0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48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48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48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48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1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48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0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48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48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0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25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25</v>
      </c>
      <c r="EQ25" s="14" t="str">
        <f aca="false">IF(EM25&gt;17,"Прийнято","Не прийнято")</f>
        <v>Прийнято</v>
      </c>
    </row>
    <row r="26" customFormat="false" ht="80.25" hidden="true" customHeight="true" outlineLevel="0" collapsed="false">
      <c r="A26" s="8" t="n">
        <v>21</v>
      </c>
      <c r="B26" s="13"/>
      <c r="C26" s="8" t="s">
        <v>47</v>
      </c>
      <c r="D26" s="14" t="n">
        <f aca="false">IF(C26="За",1,0)</f>
        <v>0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0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48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0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0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48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48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48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8" t="s">
        <v>48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48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0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48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0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48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0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48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48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0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48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48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48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48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1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48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0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48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48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0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25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25</v>
      </c>
      <c r="EQ26" s="14" t="str">
        <f aca="false">IF(EM26&gt;17,"Прийнято","Не прийнято")</f>
        <v>Прийнято</v>
      </c>
    </row>
    <row r="27" customFormat="false" ht="70.5" hidden="false" customHeight="true" outlineLevel="0" collapsed="false">
      <c r="A27" s="8" t="n">
        <v>19</v>
      </c>
      <c r="B27" s="13" t="s">
        <v>67</v>
      </c>
      <c r="C27" s="8" t="s">
        <v>47</v>
      </c>
      <c r="D27" s="14" t="n">
        <f aca="false">IF(C27="За",1,0)</f>
        <v>0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0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0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0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0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48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48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48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8" t="s">
        <v>48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48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0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48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0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48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0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48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48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0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48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48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48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48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1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48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0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48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48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0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24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24</v>
      </c>
      <c r="EQ27" s="14" t="str">
        <f aca="false">IF(EM27&gt;17,"Прийнято","Не прийнято")</f>
        <v>Прийнято</v>
      </c>
    </row>
    <row r="28" customFormat="false" ht="54.75" hidden="false" customHeight="true" outlineLevel="0" collapsed="false">
      <c r="A28" s="8" t="n">
        <v>20</v>
      </c>
      <c r="B28" s="13" t="s">
        <v>68</v>
      </c>
      <c r="C28" s="8" t="s">
        <v>47</v>
      </c>
      <c r="D28" s="14" t="n">
        <f aca="false">IF(C28="За",1,0)</f>
        <v>0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48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0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48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0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0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0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48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48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48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8" t="s">
        <v>48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48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0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48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0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48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0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48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48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0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48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48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48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48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1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48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0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48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48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24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24</v>
      </c>
      <c r="EQ28" s="14" t="str">
        <f aca="false">IF(EM28&gt;17,"Прийнято","Не прийнято")</f>
        <v>Прийнято</v>
      </c>
    </row>
    <row r="29" customFormat="false" ht="68.25" hidden="false" customHeight="true" outlineLevel="0" collapsed="false">
      <c r="A29" s="8" t="n">
        <v>21</v>
      </c>
      <c r="B29" s="13" t="s">
        <v>69</v>
      </c>
      <c r="C29" s="8" t="s">
        <v>47</v>
      </c>
      <c r="D29" s="14" t="n">
        <f aca="false">IF(C29="За",1,0)</f>
        <v>0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48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0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48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0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0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0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48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48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48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8" t="s">
        <v>48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48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0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48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0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48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0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48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48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0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48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48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48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48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1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48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0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48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48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24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24</v>
      </c>
      <c r="EQ29" s="14" t="str">
        <f aca="false">IF(EM29&gt;17,"Прийнято","Не прийнято")</f>
        <v>Прийнято</v>
      </c>
    </row>
    <row r="30" customFormat="false" ht="52.5" hidden="false" customHeight="true" outlineLevel="0" collapsed="false">
      <c r="A30" s="8" t="n">
        <v>22</v>
      </c>
      <c r="B30" s="13" t="s">
        <v>70</v>
      </c>
      <c r="C30" s="8" t="s">
        <v>47</v>
      </c>
      <c r="D30" s="14" t="n">
        <f aca="false">IF(C30="За",1,0)</f>
        <v>0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48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0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48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0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0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0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48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48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48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8" t="s">
        <v>48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48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0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48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0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48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0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48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48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0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48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48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48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48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1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48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0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48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48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24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24</v>
      </c>
      <c r="EQ30" s="14" t="str">
        <f aca="false">IF(EM30&gt;17,"Прийнято","Не прийнято")</f>
        <v>Прийнято</v>
      </c>
    </row>
    <row r="31" customFormat="false" ht="66.75" hidden="false" customHeight="true" outlineLevel="0" collapsed="false">
      <c r="A31" s="8" t="n">
        <v>23</v>
      </c>
      <c r="B31" s="13" t="s">
        <v>71</v>
      </c>
      <c r="C31" s="8" t="s">
        <v>47</v>
      </c>
      <c r="D31" s="14" t="n">
        <f aca="false">IF(C31="За",1,0)</f>
        <v>0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0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0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0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48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48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8" t="s">
        <v>48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48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0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48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0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48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0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48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48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0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48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48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48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1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0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48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48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24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24</v>
      </c>
      <c r="EQ31" s="14" t="str">
        <f aca="false">IF(EM31&gt;17,"Прийнято","Не прийнято")</f>
        <v>Прийнято</v>
      </c>
    </row>
    <row r="32" customFormat="false" ht="51.75" hidden="false" customHeight="true" outlineLevel="0" collapsed="false">
      <c r="A32" s="8" t="n">
        <v>24</v>
      </c>
      <c r="B32" s="13" t="s">
        <v>72</v>
      </c>
      <c r="C32" s="8" t="s">
        <v>47</v>
      </c>
      <c r="D32" s="14" t="n">
        <f aca="false">IF(C32="За",1,0)</f>
        <v>0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0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48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0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0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48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48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48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48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8" t="s">
        <v>48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48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0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48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0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48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0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48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48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0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48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48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48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48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1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0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48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48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24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24</v>
      </c>
      <c r="EQ32" s="14" t="str">
        <f aca="false">IF(EM32&gt;17,"Прийнято","Не прийнято")</f>
        <v>Прийнято</v>
      </c>
    </row>
    <row r="33" customFormat="false" ht="44.25" hidden="false" customHeight="true" outlineLevel="0" collapsed="false">
      <c r="A33" s="8" t="n">
        <v>25</v>
      </c>
      <c r="B33" s="13" t="s">
        <v>73</v>
      </c>
      <c r="C33" s="8" t="s">
        <v>47</v>
      </c>
      <c r="D33" s="14" t="n">
        <f aca="false">IF(C33="За",1,0)</f>
        <v>0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0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0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0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48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48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48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48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8" t="s">
        <v>48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48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0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48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0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48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48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0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48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48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48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48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1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0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48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48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24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24</v>
      </c>
      <c r="EQ33" s="14" t="str">
        <f aca="false">IF(EM33&gt;17,"Прийнято","Не прийнято")</f>
        <v>Прийнято</v>
      </c>
    </row>
    <row r="34" customFormat="false" ht="57" hidden="false" customHeight="true" outlineLevel="0" collapsed="false">
      <c r="A34" s="8" t="n">
        <v>26</v>
      </c>
      <c r="B34" s="13" t="s">
        <v>74</v>
      </c>
      <c r="C34" s="8" t="s">
        <v>47</v>
      </c>
      <c r="D34" s="14" t="n">
        <f aca="false">IF(C34="За",1,0)</f>
        <v>0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0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0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0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48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48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48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48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8" t="s">
        <v>48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48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0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48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0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48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48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0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48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48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48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48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1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0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48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48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24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24</v>
      </c>
      <c r="EQ34" s="14" t="str">
        <f aca="false">IF(EM34&gt;17,"Прийнято","Не прийнято")</f>
        <v>Прийнято</v>
      </c>
    </row>
    <row r="35" customFormat="false" ht="68.25" hidden="false" customHeight="true" outlineLevel="0" collapsed="false">
      <c r="A35" s="8" t="n">
        <v>27</v>
      </c>
      <c r="B35" s="13" t="s">
        <v>75</v>
      </c>
      <c r="C35" s="8" t="s">
        <v>47</v>
      </c>
      <c r="D35" s="14" t="n">
        <f aca="false">IF(C35="За",1,0)</f>
        <v>0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0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0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0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48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48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48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48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8" t="s">
        <v>48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48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0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48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0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48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48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0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48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48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48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48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1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0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48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48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24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24</v>
      </c>
      <c r="EQ35" s="14" t="str">
        <f aca="false">IF(EM35&gt;17,"Прийнято","Не прийнято")</f>
        <v>Прийнято</v>
      </c>
    </row>
    <row r="36" customFormat="false" ht="64.5" hidden="false" customHeight="true" outlineLevel="0" collapsed="false">
      <c r="A36" s="8" t="n">
        <v>28</v>
      </c>
      <c r="B36" s="13" t="s">
        <v>76</v>
      </c>
      <c r="C36" s="8" t="s">
        <v>47</v>
      </c>
      <c r="D36" s="14" t="n">
        <f aca="false">IF(C36="За",1,0)</f>
        <v>0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0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0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0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0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48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48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48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48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8" t="s">
        <v>48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48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0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48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0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0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48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48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0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48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48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48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1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0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48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48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24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24</v>
      </c>
      <c r="EQ36" s="14" t="str">
        <f aca="false">IF(EM36&gt;17,"Прийнято","Не прийнято")</f>
        <v>Прийнято</v>
      </c>
    </row>
    <row r="37" customFormat="false" ht="103.5" hidden="false" customHeight="true" outlineLevel="0" collapsed="false">
      <c r="A37" s="8" t="n">
        <v>29</v>
      </c>
      <c r="B37" s="13" t="s">
        <v>77</v>
      </c>
      <c r="C37" s="8" t="s">
        <v>47</v>
      </c>
      <c r="D37" s="14" t="n">
        <f aca="false">IF(C37="За",1,0)</f>
        <v>0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0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0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0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0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48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48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48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48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8" t="s">
        <v>48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48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0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48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0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0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48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48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0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48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48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48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1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0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48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48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24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24</v>
      </c>
      <c r="EQ37" s="14" t="str">
        <f aca="false">IF(EM37&gt;17,"Прийнято","Не прийнято")</f>
        <v>Прийнято</v>
      </c>
    </row>
    <row r="38" customFormat="false" ht="34.5" hidden="true" customHeight="true" outlineLevel="0" collapsed="false">
      <c r="A38" s="8" t="n">
        <v>30</v>
      </c>
      <c r="B38" s="13"/>
      <c r="C38" s="8" t="s">
        <v>47</v>
      </c>
      <c r="D38" s="14" t="n">
        <f aca="false">IF(C38="За",1,0)</f>
        <v>0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0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48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0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0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48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48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48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48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8" t="s">
        <v>48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48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0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48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0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0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48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48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0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48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48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48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1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0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48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48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25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25</v>
      </c>
      <c r="EQ38" s="14" t="str">
        <f aca="false">IF(EM38&gt;17,"Прийнято","Не прийнято")</f>
        <v>Прийнято</v>
      </c>
    </row>
    <row r="39" customFormat="false" ht="2.25" hidden="true" customHeight="true" outlineLevel="0" collapsed="false">
      <c r="A39" s="8" t="n">
        <v>22</v>
      </c>
      <c r="B39" s="13"/>
      <c r="C39" s="8" t="s">
        <v>47</v>
      </c>
      <c r="D39" s="14" t="n">
        <f aca="false">IF(C39="За",1,0)</f>
        <v>0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0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48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0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0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48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48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48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48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8" t="s">
        <v>48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48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0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48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0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0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48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48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0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48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48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48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1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0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48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48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25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25</v>
      </c>
      <c r="EQ39" s="14" t="str">
        <f aca="false">IF(EM39&gt;17,"Прийнято","Не прийнято")</f>
        <v>Прийнято</v>
      </c>
    </row>
    <row r="40" customFormat="false" ht="55.5" hidden="true" customHeight="true" outlineLevel="0" collapsed="false">
      <c r="A40" s="8" t="n">
        <v>23</v>
      </c>
      <c r="B40" s="13"/>
      <c r="C40" s="8" t="s">
        <v>47</v>
      </c>
      <c r="D40" s="14" t="n">
        <f aca="false">IF(C40="За",1,0)</f>
        <v>0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0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48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0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48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48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48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48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8" t="s">
        <v>48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48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0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48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0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0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48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48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0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48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48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48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1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0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48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48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25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25</v>
      </c>
      <c r="EQ40" s="14" t="str">
        <f aca="false">IF(EM40&gt;17,"Прийнято","Не прийнято")</f>
        <v>Прийнято</v>
      </c>
    </row>
    <row r="41" customFormat="false" ht="40.5" hidden="true" customHeight="true" outlineLevel="0" collapsed="false">
      <c r="A41" s="8" t="n">
        <v>24</v>
      </c>
      <c r="B41" s="13"/>
      <c r="C41" s="8" t="s">
        <v>47</v>
      </c>
      <c r="D41" s="14" t="n">
        <f aca="false">IF(C41="За",1,0)</f>
        <v>0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0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48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0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48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48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48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48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8" t="s">
        <v>48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48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0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48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0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0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48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48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0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48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48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48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1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0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48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48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25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25</v>
      </c>
      <c r="EQ41" s="14" t="str">
        <f aca="false">IF(EM41&gt;17,"Прийнято","Не прийнято")</f>
        <v>Прийнято</v>
      </c>
    </row>
    <row r="42" customFormat="false" ht="56.25" hidden="true" customHeight="true" outlineLevel="0" collapsed="false">
      <c r="A42" s="8" t="n">
        <v>25</v>
      </c>
      <c r="B42" s="13"/>
      <c r="C42" s="8" t="s">
        <v>47</v>
      </c>
      <c r="D42" s="14" t="n">
        <f aca="false">IF(C42="За",1,0)</f>
        <v>0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0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48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0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48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48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48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48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8" t="s">
        <v>48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48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0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48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0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0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48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48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0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48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48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48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1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0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48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48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25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25</v>
      </c>
      <c r="EQ42" s="14" t="str">
        <f aca="false">IF(EM42&gt;17,"Прийнято","Не прийнято")</f>
        <v>Прийнято</v>
      </c>
    </row>
    <row r="43" customFormat="false" ht="72.75" hidden="true" customHeight="true" outlineLevel="0" collapsed="false">
      <c r="A43" s="8" t="n">
        <v>26</v>
      </c>
      <c r="B43" s="13"/>
      <c r="C43" s="8" t="s">
        <v>47</v>
      </c>
      <c r="D43" s="14" t="n">
        <f aca="false">IF(C43="За",1,0)</f>
        <v>0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0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48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0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48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48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48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48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8" t="s">
        <v>48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48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0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48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0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0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48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48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0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48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48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48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1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0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48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48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25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25</v>
      </c>
      <c r="EQ43" s="14" t="str">
        <f aca="false">IF(EM43&gt;17,"Прийнято","Не прийнято")</f>
        <v>Прийнято</v>
      </c>
    </row>
    <row r="44" customFormat="false" ht="39" hidden="true" customHeight="true" outlineLevel="0" collapsed="false">
      <c r="A44" s="8" t="n">
        <v>27</v>
      </c>
      <c r="B44" s="13"/>
      <c r="C44" s="8" t="s">
        <v>47</v>
      </c>
      <c r="D44" s="14" t="n">
        <f aca="false">IF(C44="За",1,0)</f>
        <v>0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48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0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48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0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48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48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48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48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8" t="s">
        <v>48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48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0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48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0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48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48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0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48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48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0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48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48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48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1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48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48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48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25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25</v>
      </c>
      <c r="EQ44" s="14" t="str">
        <f aca="false">IF(EM44&gt;17,"Прийнято","Не прийнято")</f>
        <v>Прийнято</v>
      </c>
    </row>
    <row r="45" customFormat="false" ht="44.25" hidden="true" customHeight="true" outlineLevel="0" collapsed="false">
      <c r="A45" s="8" t="n">
        <v>28</v>
      </c>
      <c r="B45" s="13"/>
      <c r="C45" s="8" t="s">
        <v>47</v>
      </c>
      <c r="D45" s="14" t="n">
        <f aca="false">IF(C45="За",1,0)</f>
        <v>0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0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48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48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0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48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48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48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48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8" t="s">
        <v>48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48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0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48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0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48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0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48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48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0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48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48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48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48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1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48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0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48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48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48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25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25</v>
      </c>
      <c r="EQ45" s="14" t="str">
        <f aca="false">IF(EM45&gt;17,"Прийнято","Не прийнято")</f>
        <v>Прийнято</v>
      </c>
    </row>
    <row r="46" customFormat="false" ht="45" hidden="true" customHeight="true" outlineLevel="0" collapsed="false">
      <c r="A46" s="8" t="n">
        <v>21</v>
      </c>
      <c r="B46" s="13"/>
      <c r="C46" s="8" t="s">
        <v>47</v>
      </c>
      <c r="D46" s="14" t="n">
        <f aca="false">IF(C46="За",1,0)</f>
        <v>0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48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0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48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0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0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48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48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48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8" t="s">
        <v>48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48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0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48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0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48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0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48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48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0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0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48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48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48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1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0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0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48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48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0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21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21</v>
      </c>
      <c r="EQ46" s="14" t="str">
        <f aca="false">IF(EM46&gt;17,"Прийнято","Не прийнято")</f>
        <v>Прийнято</v>
      </c>
    </row>
    <row r="47" customFormat="false" ht="15" hidden="false" customHeight="false" outlineLevel="0" collapsed="false">
      <c r="K47" s="8"/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LibreOffice/5.4.4.2$Windows_x86 LibreOffice_project/2524958677847fb3bb44820e40380acbe820f960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2018-03-28T09:14:18Z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